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衛生組\Desktop\"/>
    </mc:Choice>
  </mc:AlternateContent>
  <xr:revisionPtr revIDLastSave="0" documentId="13_ncr:1_{6F7729C8-95A5-4680-9505-68002037F0E0}" xr6:coauthVersionLast="36" xr6:coauthVersionMax="36" xr10:uidLastSave="{00000000-0000-0000-0000-000000000000}"/>
  <bookViews>
    <workbookView xWindow="0" yWindow="0" windowWidth="16815" windowHeight="9345" tabRatio="476" xr2:uid="{00000000-000D-0000-FFFF-FFFF00000000}"/>
  </bookViews>
  <sheets>
    <sheet name="113.3月青草湖葷食" sheetId="35" r:id="rId1"/>
    <sheet name="113.3月青草湖素食" sheetId="36" r:id="rId2"/>
  </sheets>
  <definedNames>
    <definedName name="_xlnm.Print_Area" localSheetId="1">'113.3月青草湖素食'!$A$1:$R$50</definedName>
    <definedName name="_xlnm.Print_Area" localSheetId="0">'113.3月青草湖葷食'!$A$1:$R$50</definedName>
  </definedNames>
  <calcPr calcId="191029"/>
</workbook>
</file>

<file path=xl/calcChain.xml><?xml version="1.0" encoding="utf-8"?>
<calcChain xmlns="http://schemas.openxmlformats.org/spreadsheetml/2006/main">
  <c r="Q47" i="36" l="1"/>
  <c r="Q45" i="36"/>
  <c r="Q43" i="36"/>
  <c r="Q41" i="36"/>
  <c r="Q39" i="36"/>
  <c r="Q36" i="36"/>
  <c r="Q34" i="36"/>
  <c r="Q32" i="36"/>
  <c r="Q30" i="36"/>
  <c r="Q28" i="36"/>
  <c r="Q25" i="36"/>
  <c r="Q23" i="36"/>
  <c r="Q21" i="36"/>
  <c r="Q19" i="36"/>
  <c r="Q17" i="36"/>
  <c r="Q14" i="36"/>
  <c r="Q12" i="36"/>
  <c r="Q10" i="36"/>
  <c r="Q8" i="36"/>
  <c r="Q6" i="36"/>
  <c r="Q3" i="36"/>
  <c r="Q47" i="35"/>
  <c r="Q45" i="35"/>
  <c r="Q43" i="35"/>
  <c r="Q41" i="35"/>
  <c r="Q39" i="35"/>
  <c r="Q36" i="35"/>
  <c r="Q34" i="35"/>
  <c r="Q32" i="35"/>
  <c r="Q30" i="35"/>
  <c r="Q28" i="35"/>
  <c r="Q25" i="35"/>
  <c r="Q23" i="35"/>
  <c r="Q21" i="35"/>
  <c r="Q19" i="35"/>
  <c r="Q17" i="35"/>
  <c r="Q14" i="35"/>
  <c r="Q12" i="35"/>
  <c r="Q10" i="35"/>
  <c r="Q8" i="35"/>
  <c r="Q6" i="35"/>
  <c r="Q3" i="35"/>
</calcChain>
</file>

<file path=xl/sharedStrings.xml><?xml version="1.0" encoding="utf-8"?>
<sst xmlns="http://schemas.openxmlformats.org/spreadsheetml/2006/main" count="404" uniqueCount="239">
  <si>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</si>
  <si>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</si>
  <si>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</si>
  <si>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</si>
  <si>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</si>
  <si>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</si>
  <si>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應青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</si>
  <si>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</si>
  <si>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</si>
  <si>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</si>
  <si>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</si>
  <si>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</si>
  <si>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</si>
  <si>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</si>
  <si>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</si>
  <si>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</si>
  <si>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</si>
  <si>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</si>
  <si>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</si>
  <si>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</si>
  <si>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</si>
  <si>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</si>
  <si>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鮮奶/豆漿</t>
    <phoneticPr fontId="2" type="noConversion"/>
  </si>
  <si>
    <t>二</t>
    <phoneticPr fontId="2" type="noConversion"/>
  </si>
  <si>
    <t>紫米飯</t>
    <phoneticPr fontId="2" type="noConversion"/>
  </si>
  <si>
    <t>糙米飯</t>
    <phoneticPr fontId="2" type="noConversion"/>
  </si>
  <si>
    <t>應青</t>
    <phoneticPr fontId="2" type="noConversion"/>
  </si>
  <si>
    <t>糙米飯</t>
    <phoneticPr fontId="2" type="noConversion"/>
  </si>
  <si>
    <t>豉汁燒雞</t>
    <phoneticPr fontId="2" type="noConversion"/>
  </si>
  <si>
    <t>紅燒湯麵+應青+紅燒豬肉</t>
    <phoneticPr fontId="2" type="noConversion"/>
  </si>
  <si>
    <t>肉角.白蘿蔔.胡蘿蔔</t>
    <phoneticPr fontId="2" type="noConversion"/>
  </si>
  <si>
    <t>黃芽粉絲湯</t>
    <phoneticPr fontId="2" type="noConversion"/>
  </si>
  <si>
    <t>蕃茄炒蛋</t>
    <phoneticPr fontId="2" type="noConversion"/>
  </si>
  <si>
    <t>高麗菜.肉絲.胡蘿蔔.香菇.芹菜</t>
    <phoneticPr fontId="2" type="noConversion"/>
  </si>
  <si>
    <t>三杯雞丁</t>
    <phoneticPr fontId="2" type="noConversion"/>
  </si>
  <si>
    <t>紹子豆腐</t>
    <phoneticPr fontId="2" type="noConversion"/>
  </si>
  <si>
    <t>非基改豆腐.素絞肉.不辣豆瓣醬</t>
    <phoneticPr fontId="2" type="noConversion"/>
  </si>
  <si>
    <t>塔香肉燥</t>
    <phoneticPr fontId="2" type="noConversion"/>
  </si>
  <si>
    <t>絞肉.洋蔥.九層塔.胡蘿蔔</t>
    <phoneticPr fontId="2" type="noConversion"/>
  </si>
  <si>
    <t>客家小炒</t>
    <phoneticPr fontId="2" type="noConversion"/>
  </si>
  <si>
    <t>冬瓜.黑輪</t>
    <phoneticPr fontId="2" type="noConversion"/>
  </si>
  <si>
    <t>豆漿</t>
    <phoneticPr fontId="2" type="noConversion"/>
  </si>
  <si>
    <t>菜單設計者:蕓慶公司營養師鄭玉嬋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</si>
  <si>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r>
      <rPr>
        <b/>
        <sz val="42"/>
        <rFont val="新細明體"/>
        <family val="1"/>
        <charset val="136"/>
      </rPr>
      <t>本菜單使用之豬肉、牛肉皆為國產在地食材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</si>
  <si>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麥片飯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</si>
  <si>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</si>
  <si>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</si>
  <si>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t>素炒高麗菜</t>
    <phoneticPr fontId="2" type="noConversion"/>
  </si>
  <si>
    <t>非基改三角油豆腐.番茄</t>
    <phoneticPr fontId="2" type="noConversion"/>
  </si>
  <si>
    <t>南瓜飯</t>
    <phoneticPr fontId="2" type="noConversion"/>
  </si>
  <si>
    <t>南瓜肉末湯</t>
    <phoneticPr fontId="2" type="noConversion"/>
  </si>
  <si>
    <t>有機
應青</t>
    <phoneticPr fontId="2" type="noConversion"/>
  </si>
  <si>
    <t>水果
(加菜)</t>
    <phoneticPr fontId="2" type="noConversion"/>
  </si>
  <si>
    <t>履歷
豆漿</t>
    <phoneticPr fontId="2" type="noConversion"/>
  </si>
  <si>
    <t>五香滷豆干</t>
    <phoneticPr fontId="2" type="noConversion"/>
  </si>
  <si>
    <t>蘑菇豬柳</t>
    <phoneticPr fontId="2" type="noConversion"/>
  </si>
  <si>
    <t>海芽肉絲湯</t>
    <phoneticPr fontId="2" type="noConversion"/>
  </si>
  <si>
    <t>乾海芽.肉絲.青蔥</t>
    <phoneticPr fontId="2" type="noConversion"/>
  </si>
  <si>
    <t>烏龍麵.肉絲.豆芽菜.香菇.胡蘿蔔</t>
    <phoneticPr fontId="2" type="noConversion"/>
  </si>
  <si>
    <t>小米飯</t>
    <phoneticPr fontId="2" type="noConversion"/>
  </si>
  <si>
    <t>三色蘿蔔</t>
    <phoneticPr fontId="2" type="noConversion"/>
  </si>
  <si>
    <t>凍腐味噌湯</t>
    <phoneticPr fontId="2" type="noConversion"/>
  </si>
  <si>
    <t>雞丁.冬瓜.黑豆豉</t>
    <phoneticPr fontId="2" type="noConversion"/>
  </si>
  <si>
    <t>塔香麵腸</t>
    <phoneticPr fontId="2" type="noConversion"/>
  </si>
  <si>
    <t>南瓜.絞肉</t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</si>
  <si>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小黃瓜花生</t>
    </r>
    <phoneticPr fontId="2" type="noConversion"/>
  </si>
  <si>
    <t>結頭菜.肉片.芹菜</t>
    <phoneticPr fontId="2" type="noConversion"/>
  </si>
  <si>
    <t>三杯干丁</t>
    <phoneticPr fontId="2" type="noConversion"/>
  </si>
  <si>
    <t>白菜滷</t>
    <phoneticPr fontId="2" type="noConversion"/>
  </si>
  <si>
    <t>非基改凍豆腐.芹菜.味噌</t>
    <phoneticPr fontId="2" type="noConversion"/>
  </si>
  <si>
    <t>南瓜濃湯</t>
    <phoneticPr fontId="2" type="noConversion"/>
  </si>
  <si>
    <t>紅豆QQ湯</t>
    <phoneticPr fontId="2" type="noConversion"/>
  </si>
  <si>
    <t>紅豆.粉圓.二砂糖</t>
    <phoneticPr fontId="2" type="noConversion"/>
  </si>
  <si>
    <t>鮮菇銀芽</t>
    <phoneticPr fontId="2" type="noConversion"/>
  </si>
  <si>
    <t>冬瓜.貢丸.芹菜</t>
    <phoneticPr fontId="2" type="noConversion"/>
  </si>
  <si>
    <t>魚丁.味噌.洋蔥</t>
    <phoneticPr fontId="2" type="noConversion"/>
  </si>
  <si>
    <t>豆芽菜.鮮菇.肉絲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</si>
  <si>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味噌鮮魚湯</t>
    </r>
    <phoneticPr fontId="2" type="noConversion"/>
  </si>
  <si>
    <t>黃芽粉絲湯</t>
    <phoneticPr fontId="2" type="noConversion"/>
  </si>
  <si>
    <t>黃豆芽.冬粉.芹菜</t>
    <phoneticPr fontId="2" type="noConversion"/>
  </si>
  <si>
    <t>白菜滷</t>
    <phoneticPr fontId="2" type="noConversion"/>
  </si>
  <si>
    <t>大白菜.角螺.胡蘿蔔.木耳</t>
    <phoneticPr fontId="2" type="noConversion"/>
  </si>
  <si>
    <t>玉米肉末</t>
    <phoneticPr fontId="2" type="noConversion"/>
  </si>
  <si>
    <t>非基改玉米粒.絞肉</t>
    <phoneticPr fontId="2" type="noConversion"/>
  </si>
  <si>
    <t>豆干片.魷魚.芹菜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</si>
  <si>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</si>
  <si>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蠔油雙菇肉片燴飯+雞腿(每人一隻)+應青</t>
    </r>
    <phoneticPr fontId="2" type="noConversion"/>
  </si>
  <si>
    <t>雞腿</t>
    <phoneticPr fontId="2" type="noConversion"/>
  </si>
  <si>
    <t>蘿蔔肉絲湯</t>
    <phoneticPr fontId="2" type="noConversion"/>
  </si>
  <si>
    <t>白蘿蔔.肉絲.芹菜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</si>
  <si>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彩蔬玉筍炒蛋</t>
    </r>
    <phoneticPr fontId="2" type="noConversion"/>
  </si>
  <si>
    <r>
      <t>∮</t>
    </r>
    <r>
      <rPr>
        <b/>
        <sz val="42"/>
        <rFont val="華康粗圓體"/>
        <family val="3"/>
        <charset val="136"/>
      </rPr>
      <t>三色鮮菇蒸蛋</t>
    </r>
    <phoneticPr fontId="2" type="noConversion"/>
  </si>
  <si>
    <t>雞蛋.三色豆.香菇</t>
    <phoneticPr fontId="2" type="noConversion"/>
  </si>
  <si>
    <t>蒲瓜鮮菇</t>
    <phoneticPr fontId="2" type="noConversion"/>
  </si>
  <si>
    <t>蒲瓜.香菇</t>
    <phoneticPr fontId="2" type="noConversion"/>
  </si>
  <si>
    <t>雞丁.洋蔥.胡蘿蔔.馬鈴薯.奶粉</t>
    <phoneticPr fontId="2" type="noConversion"/>
  </si>
  <si>
    <t>綠豆地瓜圓湯</t>
    <phoneticPr fontId="2" type="noConversion"/>
  </si>
  <si>
    <t>綠豆.地瓜珍珠圓.二砂糖</t>
    <phoneticPr fontId="2" type="noConversion"/>
  </si>
  <si>
    <t>非基改1/4干丁.海帶結</t>
    <phoneticPr fontId="2" type="noConversion"/>
  </si>
  <si>
    <t>魚片.薑絲.青蔥</t>
    <phoneticPr fontId="2" type="noConversion"/>
  </si>
  <si>
    <t>非基改凍豆腐.芹菜.味噌</t>
    <phoneticPr fontId="2" type="noConversion"/>
  </si>
  <si>
    <t>古早味高麗菜飯+香酥豬排(每人一片)+結球肉片湯</t>
    <phoneticPr fontId="2" type="noConversion"/>
  </si>
  <si>
    <t>豬排</t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</si>
  <si>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</si>
  <si>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白醬雞</t>
    </r>
    <phoneticPr fontId="2" type="noConversion"/>
  </si>
  <si>
    <t>玉米蛋花湯</t>
    <phoneticPr fontId="2" type="noConversion"/>
  </si>
  <si>
    <t>玉米粒.雞蛋.芹菜</t>
    <phoneticPr fontId="2" type="noConversion"/>
  </si>
  <si>
    <t>蜜汁豆干燒雞</t>
    <phoneticPr fontId="2" type="noConversion"/>
  </si>
  <si>
    <t>雞丁.大黑豆干</t>
    <phoneticPr fontId="2" type="noConversion"/>
  </si>
  <si>
    <t>脆筍肉片湯</t>
    <phoneticPr fontId="2" type="noConversion"/>
  </si>
  <si>
    <t>脆筍片.肉片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</si>
  <si>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韓式雜菜冬粉</t>
    </r>
    <phoneticPr fontId="2" type="noConversion"/>
  </si>
  <si>
    <r>
      <rPr>
        <b/>
        <sz val="30"/>
        <color rgb="FFFF0000"/>
        <rFont val="新細明體"/>
        <family val="1"/>
        <charset val="136"/>
      </rPr>
      <t xml:space="preserve">＊
</t>
    </r>
    <r>
      <rPr>
        <b/>
        <u/>
        <sz val="36"/>
        <color rgb="FF0070C0"/>
        <rFont val="新細明體"/>
        <family val="1"/>
        <charset val="136"/>
      </rPr>
      <t>綜合
堅果</t>
    </r>
    <phoneticPr fontId="2" type="noConversion"/>
  </si>
  <si>
    <r>
      <t>小黃瓜.</t>
    </r>
    <r>
      <rPr>
        <b/>
        <u/>
        <sz val="48"/>
        <color rgb="FF0070C0"/>
        <rFont val="新細明體"/>
        <family val="1"/>
        <charset val="136"/>
      </rPr>
      <t>熟花生</t>
    </r>
    <r>
      <rPr>
        <b/>
        <sz val="36"/>
        <rFont val="新細明體"/>
        <family val="1"/>
        <charset val="136"/>
      </rPr>
      <t>.胡蘿蔔</t>
    </r>
    <phoneticPr fontId="2" type="noConversion"/>
  </si>
  <si>
    <t>大黃瓜.金針菇.肉絲.木耳</t>
    <phoneticPr fontId="2" type="noConversion"/>
  </si>
  <si>
    <t>麵腸.彩椒.九層塔</t>
    <phoneticPr fontId="2" type="noConversion"/>
  </si>
  <si>
    <t>番茄.洗選蛋.芹菜</t>
    <phoneticPr fontId="2" type="noConversion"/>
  </si>
  <si>
    <t>日式佃煮</t>
    <phoneticPr fontId="2" type="noConversion"/>
  </si>
  <si>
    <t>雞丁.非基改四分丁.薑片.大蒜.九層塔.胡麻油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</si>
  <si>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日式佃煮</t>
    </r>
    <phoneticPr fontId="2" type="noConversion"/>
  </si>
  <si>
    <t>培根高麗菜</t>
    <phoneticPr fontId="2" type="noConversion"/>
  </si>
  <si>
    <t>拉麵.青江菜.金針菇.番茄.大蒜.青蔥.薑</t>
    <phoneticPr fontId="2" type="noConversion"/>
  </si>
  <si>
    <t>白米.肉片.鮮菇.金針菇.胡蘿蔔.高麗菜</t>
    <phoneticPr fontId="2" type="noConversion"/>
  </si>
  <si>
    <t>雞翅</t>
    <phoneticPr fontId="2" type="noConversion"/>
  </si>
  <si>
    <t>雞翅(每人一隻)</t>
    <phoneticPr fontId="2" type="noConversion"/>
  </si>
  <si>
    <t>白蘿蔔.小魚丸.芹菜</t>
    <phoneticPr fontId="2" type="noConversion"/>
  </si>
  <si>
    <t>番茄油腐</t>
    <phoneticPr fontId="2" type="noConversion"/>
  </si>
  <si>
    <t>海帶結.油豆腐.杏鮑菇頭.香菇.柴魚片</t>
    <phoneticPr fontId="2" type="noConversion"/>
  </si>
  <si>
    <t>雞丁.高麗菜.當歸.紅棗</t>
    <phoneticPr fontId="2" type="noConversion"/>
  </si>
  <si>
    <t>豆薯鮮菇</t>
    <phoneticPr fontId="2" type="noConversion"/>
  </si>
  <si>
    <t>豆薯.冬粉.香菇</t>
    <phoneticPr fontId="2" type="noConversion"/>
  </si>
  <si>
    <t>高麗菜.鮮菇.油片絲</t>
    <phoneticPr fontId="2" type="noConversion"/>
  </si>
  <si>
    <t>壽喜燒豬柳</t>
    <phoneticPr fontId="2" type="noConversion"/>
  </si>
  <si>
    <t>粗肉絲.洋蔥.胡蘿蔔.味霖</t>
    <phoneticPr fontId="2" type="noConversion"/>
  </si>
  <si>
    <t>肉片.魷魚.大白菜.九層塔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</si>
  <si>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燕麥飯</t>
    </r>
    <phoneticPr fontId="2" type="noConversion"/>
  </si>
  <si>
    <t>關東煮</t>
    <phoneticPr fontId="2" type="noConversion"/>
  </si>
  <si>
    <t>百頁豆腐.油豆腐.蒟蒻貢丸.香菇</t>
    <phoneticPr fontId="2" type="noConversion"/>
  </si>
  <si>
    <t>四寶甜湯</t>
    <phoneticPr fontId="2" type="noConversion"/>
  </si>
  <si>
    <t>花豆.綠豆.紅豆.紫米.二砂糖</t>
    <phoneticPr fontId="2" type="noConversion"/>
  </si>
  <si>
    <t>雞蛋.玉米筍.彩椒.高麗菜</t>
    <phoneticPr fontId="2" type="noConversion"/>
  </si>
  <si>
    <t>玉米毛豆</t>
    <phoneticPr fontId="2" type="noConversion"/>
  </si>
  <si>
    <t>非基改玉米粒.毛豆仁</t>
    <phoneticPr fontId="2" type="noConversion"/>
  </si>
  <si>
    <t>蒟蒻貢丸湯</t>
    <phoneticPr fontId="2" type="noConversion"/>
  </si>
  <si>
    <t>冬瓜.蒟蒻貢丸.芹菜</t>
    <phoneticPr fontId="2" type="noConversion"/>
  </si>
  <si>
    <t>蘑菇素肚</t>
    <phoneticPr fontId="2" type="noConversion"/>
  </si>
  <si>
    <t>非基改四分丁.杏鮑菇頭.薑片.九層塔.胡麻油</t>
    <phoneticPr fontId="2" type="noConversion"/>
  </si>
  <si>
    <t>高麗菜彩蔬</t>
    <phoneticPr fontId="2" type="noConversion"/>
  </si>
  <si>
    <t>高麗菜.玉米筍.彩椒</t>
    <phoneticPr fontId="2" type="noConversion"/>
  </si>
  <si>
    <t>海帶結.油豆腐.杏鮑菇頭.香菇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</si>
  <si>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鴻喜菇味噌湯</t>
    </r>
    <phoneticPr fontId="2" type="noConversion"/>
  </si>
  <si>
    <t>小瓜烤麩</t>
    <phoneticPr fontId="5" type="noConversion"/>
  </si>
  <si>
    <t>烤麩.小黃瓜</t>
    <phoneticPr fontId="5" type="noConversion"/>
  </si>
  <si>
    <t>塔香素肉燥</t>
    <phoneticPr fontId="2" type="noConversion"/>
  </si>
  <si>
    <t>素絞肉.素肉燥.麵輪.九層塔.胡蘿蔔</t>
    <phoneticPr fontId="2" type="noConversion"/>
  </si>
  <si>
    <t>豆干片.蒟蒻魷魚.芹菜</t>
    <phoneticPr fontId="2" type="noConversion"/>
  </si>
  <si>
    <t>海芽皮酥湯</t>
    <phoneticPr fontId="2" type="noConversion"/>
  </si>
  <si>
    <t>乾海芽.皮酥.芹菜</t>
    <phoneticPr fontId="2" type="noConversion"/>
  </si>
  <si>
    <t>豉汁燒素雞</t>
    <phoneticPr fontId="2" type="noConversion"/>
  </si>
  <si>
    <t>素雞.冬瓜.黑豆豉</t>
    <phoneticPr fontId="2" type="noConversion"/>
  </si>
  <si>
    <t>豆芽菜.鮮菇.油片絲</t>
    <phoneticPr fontId="2" type="noConversion"/>
  </si>
  <si>
    <t>南瓜.馬鈴薯.全素火腿</t>
    <phoneticPr fontId="2" type="noConversion"/>
  </si>
  <si>
    <t>海帶捲(每人一片).五香豆干(每人兩片)</t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</si>
  <si>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蠔油雙菇燴飯+滷雙味+應青</t>
    </r>
    <phoneticPr fontId="2" type="noConversion"/>
  </si>
  <si>
    <t>蘿蔔凍腐湯</t>
    <phoneticPr fontId="2" type="noConversion"/>
  </si>
  <si>
    <t>白蘿蔔.凍豆腐.芹菜</t>
    <phoneticPr fontId="2" type="noConversion"/>
  </si>
  <si>
    <t>冬瓜角螺</t>
    <phoneticPr fontId="2" type="noConversion"/>
  </si>
  <si>
    <t>冬瓜.角螺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</si>
  <si>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蕈菇白醬什錦</t>
    </r>
    <phoneticPr fontId="2" type="noConversion"/>
  </si>
  <si>
    <t>全素火腿.杏鮑菇頭.胡蘿蔔.馬鈴薯.奶粉</t>
    <phoneticPr fontId="2" type="noConversion"/>
  </si>
  <si>
    <t>烏龍麵.豆干片.豆芽菜.香菇.胡蘿蔔</t>
    <phoneticPr fontId="2" type="noConversion"/>
  </si>
  <si>
    <r>
      <t>什錦炒烏龍麵+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清蒸魚片(每人一片)+應青+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當歸雞湯</t>
    </r>
    <phoneticPr fontId="2" type="noConversion"/>
  </si>
  <si>
    <t>皮酥.高麗菜.當歸.紅棗</t>
    <phoneticPr fontId="2" type="noConversion"/>
  </si>
  <si>
    <t>紅燒麵輪</t>
    <phoneticPr fontId="5" type="noConversion"/>
  </si>
  <si>
    <t>麵輪.胡蘿蔔</t>
    <phoneticPr fontId="5" type="noConversion"/>
  </si>
  <si>
    <t>蘿蔔針菇湯</t>
    <phoneticPr fontId="2" type="noConversion"/>
  </si>
  <si>
    <t>白蘿蔔.金針菇.芹菜</t>
    <phoneticPr fontId="2" type="noConversion"/>
  </si>
  <si>
    <t>壽喜燒豆腸</t>
    <phoneticPr fontId="2" type="noConversion"/>
  </si>
  <si>
    <t>豆腸.青椒.胡蘿蔔.味霖</t>
    <phoneticPr fontId="2" type="noConversion"/>
  </si>
  <si>
    <t>高麗菜.黃干絲.胡蘿蔔.香菇.芹菜</t>
    <phoneticPr fontId="2" type="noConversion"/>
  </si>
  <si>
    <t>素魚排</t>
    <phoneticPr fontId="2" type="noConversion"/>
  </si>
  <si>
    <t>結頭菜.鴻喜菇.香菇.芹菜</t>
    <phoneticPr fontId="2" type="noConversion"/>
  </si>
  <si>
    <t>蜜汁豆干</t>
    <phoneticPr fontId="2" type="noConversion"/>
  </si>
  <si>
    <t>大黑豆干</t>
    <phoneticPr fontId="2" type="noConversion"/>
  </si>
  <si>
    <t>脆筍皮酥湯</t>
    <phoneticPr fontId="2" type="noConversion"/>
  </si>
  <si>
    <t>脆筍片.皮酥</t>
    <phoneticPr fontId="2" type="noConversion"/>
  </si>
  <si>
    <t>拉麵.青江菜.金針菇.番茄.薑.白蘿蔔.胡蘿蔔.皮酥</t>
    <phoneticPr fontId="2" type="noConversion"/>
  </si>
  <si>
    <t>鴻喜菇.豆包.味噌</t>
    <phoneticPr fontId="2" type="noConversion"/>
  </si>
  <si>
    <t>高麗菜蛋花湯</t>
    <phoneticPr fontId="2" type="noConversion"/>
  </si>
  <si>
    <t>高麗菜.雞蛋</t>
    <phoneticPr fontId="2" type="noConversion"/>
  </si>
  <si>
    <t>高麗菜蛋花湯</t>
    <phoneticPr fontId="2" type="noConversion"/>
  </si>
  <si>
    <t>白米.素肚.鮮菇.金針菇.胡蘿蔔.高麗菜</t>
    <phoneticPr fontId="2" type="noConversion"/>
  </si>
  <si>
    <t>黃瓜燴針菇</t>
    <phoneticPr fontId="2" type="noConversion"/>
  </si>
  <si>
    <t>大黃瓜.金針菇.油片絲.木耳</t>
    <phoneticPr fontId="2" type="noConversion"/>
  </si>
  <si>
    <t>紅豆.QQ.二砂糖</t>
    <phoneticPr fontId="2" type="noConversion"/>
  </si>
  <si>
    <t>紅燒湯麵+應青+茶葉蛋(每人一顆)</t>
    <phoneticPr fontId="2" type="noConversion"/>
  </si>
  <si>
    <t>茶葉蛋</t>
    <phoneticPr fontId="2" type="noConversion"/>
  </si>
  <si>
    <t>手工大四角油豆腐</t>
    <phoneticPr fontId="2" type="noConversion"/>
  </si>
  <si>
    <t>貢丸片湯</t>
    <phoneticPr fontId="2" type="noConversion"/>
  </si>
  <si>
    <t>高麗菜.培根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</si>
  <si>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魚丸湯</t>
    </r>
    <phoneticPr fontId="2" type="noConversion"/>
  </si>
  <si>
    <t>冬瓜黑輪</t>
    <phoneticPr fontId="2" type="noConversion"/>
  </si>
  <si>
    <r>
      <t>冬粉.木耳.胡蘿蔔.肉絲.黃豆芽</t>
    </r>
    <r>
      <rPr>
        <b/>
        <u/>
        <sz val="36"/>
        <rFont val="新細明體"/>
        <family val="1"/>
        <charset val="136"/>
      </rPr>
      <t>.</t>
    </r>
    <r>
      <rPr>
        <b/>
        <u/>
        <sz val="60"/>
        <color rgb="FF0070C0"/>
        <rFont val="新細明體"/>
        <family val="1"/>
        <charset val="136"/>
      </rPr>
      <t>白芝麻粒</t>
    </r>
    <phoneticPr fontId="2" type="noConversion"/>
  </si>
  <si>
    <r>
      <t>什錦炒烏龍麵+大四角油豆腐(每人一塊)+應青+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當歸素湯</t>
    </r>
    <phoneticPr fontId="2" type="noConversion"/>
  </si>
  <si>
    <r>
      <t>冬粉.木耳.黃豆芽.芹菜.</t>
    </r>
    <r>
      <rPr>
        <b/>
        <u/>
        <sz val="48"/>
        <color rgb="FF0070C0"/>
        <rFont val="新細明體"/>
        <family val="1"/>
        <charset val="136"/>
      </rPr>
      <t>白芝麻粒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</si>
  <si>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韓式雜菜冬粉</t>
    </r>
    <phoneticPr fontId="2" type="noConversion"/>
  </si>
  <si>
    <r>
      <t>古早味高麗菜飯+香酥素魚排(每人一片)+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結球雙菇湯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</si>
  <si>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</t>
    </r>
    <phoneticPr fontId="2" type="noConversion"/>
  </si>
  <si>
    <r>
      <t>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</si>
  <si>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t>白蘿蔔.毛豆仁.胡蘿蔔.絞肉</t>
    <phoneticPr fontId="2" type="noConversion"/>
  </si>
  <si>
    <t>白蘿蔔.胡蘿蔔.毛豆仁.香菇</t>
    <phoneticPr fontId="2" type="noConversion"/>
  </si>
  <si>
    <t>保久乳</t>
    <phoneticPr fontId="2" type="noConversion"/>
  </si>
  <si>
    <t>保久乳
(加菜)</t>
    <phoneticPr fontId="2" type="noConversion"/>
  </si>
  <si>
    <t>粗肉絲.洋菇罐頭.洋蔥.番茄醬</t>
    <phoneticPr fontId="2" type="noConversion"/>
  </si>
  <si>
    <t>素肚.洋菇罐頭.西芹.番茄醬</t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</si>
  <si>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</si>
  <si>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</si>
  <si>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非基改大豆.二砂糖</t>
    <phoneticPr fontId="2" type="noConversion"/>
  </si>
  <si>
    <t>非基改大豆.二砂糖</t>
    <phoneticPr fontId="2" type="noConversion"/>
  </si>
  <si>
    <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</si>
  <si>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r>
      <t>※</t>
    </r>
    <r>
      <rPr>
        <b/>
        <sz val="32"/>
        <rFont val="新細明體"/>
        <family val="1"/>
        <charset val="136"/>
        <scheme val="major"/>
      </rPr>
      <t>藜麥飯</t>
    </r>
    <phoneticPr fontId="2" type="noConversion"/>
  </si>
  <si>
    <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</si>
  <si>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t>肉片.胡蘿蔔.大白菜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</si>
  <si>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燴雙鮮</t>
    </r>
    <phoneticPr fontId="2" type="noConversion"/>
  </si>
  <si>
    <t>南洋雞丁</t>
    <phoneticPr fontId="2" type="noConversion"/>
  </si>
  <si>
    <t>骨腿丁.南瓜.洋蔥.椰漿</t>
    <phoneticPr fontId="2" type="noConversion"/>
  </si>
  <si>
    <t>蠔油肉片</t>
    <phoneticPr fontId="2" type="noConversion"/>
  </si>
  <si>
    <t>南洋百頁</t>
    <phoneticPr fontId="2" type="noConversion"/>
  </si>
  <si>
    <t>百頁豆腐.南瓜.花椰菜.椰漿</t>
    <phoneticPr fontId="2" type="noConversion"/>
  </si>
  <si>
    <t>燴雙鮮</t>
    <phoneticPr fontId="2" type="noConversion"/>
  </si>
  <si>
    <t>素肚.大白菜.蒟蒻魷魚.九層塔</t>
    <phoneticPr fontId="5" type="noConversion"/>
  </si>
  <si>
    <t>番茄肉燥</t>
    <phoneticPr fontId="2" type="noConversion"/>
  </si>
  <si>
    <t>絞肉.玉米粒.毛豆仁.番茄</t>
    <phoneticPr fontId="2" type="noConversion"/>
  </si>
  <si>
    <t>藥膳凍腐湯</t>
    <phoneticPr fontId="2" type="noConversion"/>
  </si>
  <si>
    <t>藥膳凍腐湯</t>
    <phoneticPr fontId="2" type="noConversion"/>
  </si>
  <si>
    <t>非基改凍豆腐.紅棗.枸杞.當歸</t>
    <phoneticPr fontId="2" type="noConversion"/>
  </si>
  <si>
    <t>非基改凍豆腐.紅棗.枸杞.當歸</t>
    <phoneticPr fontId="2" type="noConversion"/>
  </si>
  <si>
    <t>番茄素肉燥</t>
    <phoneticPr fontId="2" type="noConversion"/>
  </si>
  <si>
    <t>素絞肉.小豆干丁.玉米粒.毛豆仁.番茄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</si>
</sst>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0.00_ "/>
    <numFmt numFmtId="178" formatCode="0.0"/>
  </numFmts>
  <fonts count="4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36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42"/>
      <name val="新細明體"/>
      <family val="1"/>
      <charset val="136"/>
      <scheme val="major"/>
    </font>
    <font>
      <b/>
      <sz val="32"/>
      <name val="新細明體"/>
      <family val="1"/>
      <charset val="136"/>
      <scheme val="major"/>
    </font>
    <font>
      <b/>
      <sz val="28"/>
      <name val="新細明體"/>
      <family val="1"/>
      <charset val="136"/>
      <scheme val="major"/>
    </font>
    <font>
      <b/>
      <sz val="42"/>
      <color rgb="FFFF0000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3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  <scheme val="major"/>
    </font>
    <font>
      <b/>
      <sz val="42"/>
      <name val="新細明體"/>
      <family val="1"/>
      <charset val="136"/>
    </font>
    <font>
      <b/>
      <sz val="42"/>
      <color rgb="FF7030A0"/>
      <name val="華康粗圓體"/>
      <family val="3"/>
      <charset val="136"/>
    </font>
    <font>
      <b/>
      <sz val="40"/>
      <name val="新細明體"/>
      <family val="1"/>
      <charset val="136"/>
    </font>
    <font>
      <b/>
      <sz val="42"/>
      <color rgb="FFFF0000"/>
      <name val="新細明體"/>
      <family val="1"/>
      <charset val="136"/>
    </font>
    <font>
      <b/>
      <sz val="42"/>
      <color rgb="FF7030A0"/>
      <name val="新細明體"/>
      <family val="1"/>
      <charset val="136"/>
    </font>
    <font>
      <b/>
      <sz val="34"/>
      <name val="新細明體"/>
      <family val="1"/>
      <charset val="136"/>
    </font>
    <font>
      <b/>
      <sz val="34"/>
      <color rgb="FFFF0000"/>
      <name val="新細明體"/>
      <family val="1"/>
      <charset val="136"/>
    </font>
    <font>
      <b/>
      <sz val="32"/>
      <color rgb="FFFF0000"/>
      <name val="新細明體"/>
      <family val="1"/>
      <charset val="136"/>
      <scheme val="major"/>
    </font>
    <font>
      <b/>
      <sz val="30"/>
      <color rgb="FFFF0000"/>
      <name val="新細明體"/>
      <family val="1"/>
      <charset val="136"/>
    </font>
    <font>
      <b/>
      <u/>
      <sz val="36"/>
      <color rgb="FF0070C0"/>
      <name val="新細明體"/>
      <family val="1"/>
      <charset val="136"/>
    </font>
    <font>
      <b/>
      <u/>
      <sz val="48"/>
      <color rgb="FF0070C0"/>
      <name val="新細明體"/>
      <family val="1"/>
      <charset val="136"/>
    </font>
    <font>
      <b/>
      <u/>
      <sz val="36"/>
      <name val="新細明體"/>
      <family val="1"/>
      <charset val="136"/>
    </font>
    <font>
      <b/>
      <u/>
      <sz val="60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28" fillId="0" borderId="0">
      <alignment vertical="center"/>
    </xf>
    <xf numFmtId="0" fontId="1" fillId="0" borderId="1"/>
    <xf numFmtId="43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1"/>
    <xf numFmtId="0" fontId="1" fillId="0" borderId="1"/>
  </cellStyleXfs>
  <cellXfs count="236">
    <xf numFmtId="0" fontId="0" fillId="0" borderId="0" xfId="0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 vertical="center" shrinkToFit="1"/>
    </xf>
    <xf numFmtId="0" fontId="7" fillId="0" borderId="0" xfId="2" applyFont="1"/>
    <xf numFmtId="0" fontId="9" fillId="0" borderId="0" xfId="2" applyFont="1"/>
    <xf numFmtId="0" fontId="8" fillId="0" borderId="36" xfId="2" applyFont="1" applyFill="1" applyBorder="1" applyAlignment="1">
      <alignment horizontal="center" vertical="center" shrinkToFit="1"/>
    </xf>
    <xf numFmtId="0" fontId="8" fillId="0" borderId="32" xfId="2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shrinkToFit="1"/>
    </xf>
    <xf numFmtId="0" fontId="8" fillId="0" borderId="34" xfId="2" applyFont="1" applyFill="1" applyBorder="1" applyAlignment="1">
      <alignment horizontal="center" vertical="center" shrinkToFit="1"/>
    </xf>
    <xf numFmtId="0" fontId="8" fillId="0" borderId="35" xfId="2" applyFont="1" applyFill="1" applyBorder="1" applyAlignment="1">
      <alignment horizontal="center" vertical="center" shrinkToFit="1"/>
    </xf>
    <xf numFmtId="0" fontId="14" fillId="0" borderId="0" xfId="2" applyFont="1"/>
    <xf numFmtId="0" fontId="8" fillId="0" borderId="0" xfId="2" applyFont="1" applyFill="1" applyBorder="1" applyAlignment="1">
      <alignment horizontal="center" vertical="center" shrinkToFit="1"/>
    </xf>
    <xf numFmtId="0" fontId="4" fillId="0" borderId="39" xfId="2" applyFont="1" applyFill="1" applyBorder="1" applyAlignment="1">
      <alignment horizontal="center" vertical="center" shrinkToFi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7" fillId="0" borderId="0" xfId="2" applyFont="1" applyAlignment="1"/>
    <xf numFmtId="0" fontId="18" fillId="0" borderId="0" xfId="2" applyFont="1" applyAlignment="1"/>
    <xf numFmtId="0" fontId="16" fillId="0" borderId="0" xfId="2" applyFont="1" applyAlignment="1">
      <alignment horizontal="center"/>
    </xf>
    <xf numFmtId="0" fontId="19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7" fontId="9" fillId="0" borderId="0" xfId="2" applyNumberFormat="1" applyFont="1"/>
    <xf numFmtId="0" fontId="25" fillId="3" borderId="0" xfId="5" applyFont="1" applyFill="1" applyBorder="1" applyAlignment="1">
      <alignment horizontal="center" vertical="center"/>
    </xf>
    <xf numFmtId="176" fontId="25" fillId="3" borderId="0" xfId="5" applyNumberFormat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19" fillId="0" borderId="15" xfId="2" applyFont="1" applyFill="1" applyBorder="1" applyAlignment="1">
      <alignment horizontal="center" vertical="center" shrinkToFit="1"/>
    </xf>
    <xf numFmtId="0" fontId="12" fillId="0" borderId="16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21" fillId="2" borderId="15" xfId="1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 shrinkToFit="1"/>
    </xf>
    <xf numFmtId="0" fontId="8" fillId="0" borderId="50" xfId="2" applyFont="1" applyFill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12" fillId="0" borderId="50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0" fontId="25" fillId="3" borderId="50" xfId="5" applyFont="1" applyFill="1" applyBorder="1" applyAlignment="1">
      <alignment horizontal="center" vertical="center"/>
    </xf>
    <xf numFmtId="176" fontId="25" fillId="3" borderId="51" xfId="5" applyNumberFormat="1" applyFont="1" applyFill="1" applyBorder="1" applyAlignment="1">
      <alignment horizontal="center" vertical="center"/>
    </xf>
    <xf numFmtId="0" fontId="13" fillId="0" borderId="50" xfId="2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2" fillId="0" borderId="3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15" xfId="2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horizontal="center" vertical="center"/>
    </xf>
    <xf numFmtId="0" fontId="34" fillId="0" borderId="3" xfId="2" applyFont="1" applyFill="1" applyBorder="1" applyAlignment="1">
      <alignment horizontal="center" vertical="center" shrinkToFit="1"/>
    </xf>
    <xf numFmtId="0" fontId="35" fillId="0" borderId="50" xfId="2" applyFont="1" applyBorder="1" applyAlignment="1"/>
    <xf numFmtId="0" fontId="32" fillId="0" borderId="50" xfId="2" applyFont="1" applyBorder="1" applyAlignment="1"/>
    <xf numFmtId="0" fontId="12" fillId="0" borderId="50" xfId="2" applyFont="1" applyBorder="1" applyAlignment="1"/>
    <xf numFmtId="0" fontId="37" fillId="0" borderId="0" xfId="2" applyFont="1"/>
    <xf numFmtId="0" fontId="23" fillId="0" borderId="0" xfId="2" applyFont="1" applyFill="1" applyBorder="1" applyAlignment="1">
      <alignment horizontal="center" vertical="center" shrinkToFit="1"/>
    </xf>
    <xf numFmtId="0" fontId="23" fillId="0" borderId="15" xfId="2" applyFont="1" applyFill="1" applyBorder="1" applyAlignment="1">
      <alignment horizontal="center" vertical="center" shrinkToFit="1"/>
    </xf>
    <xf numFmtId="0" fontId="23" fillId="0" borderId="50" xfId="2" applyFont="1" applyFill="1" applyBorder="1" applyAlignment="1">
      <alignment horizontal="center" vertical="center" shrinkToFit="1"/>
    </xf>
    <xf numFmtId="0" fontId="31" fillId="0" borderId="20" xfId="2" applyFont="1" applyFill="1" applyBorder="1" applyAlignment="1">
      <alignment horizontal="center" vertical="center" shrinkToFit="1"/>
    </xf>
    <xf numFmtId="178" fontId="8" fillId="0" borderId="25" xfId="2" applyNumberFormat="1" applyFont="1" applyFill="1" applyBorder="1" applyAlignment="1">
      <alignment horizontal="center" vertical="center" shrinkToFit="1"/>
    </xf>
    <xf numFmtId="0" fontId="12" fillId="0" borderId="0" xfId="2" applyFont="1"/>
    <xf numFmtId="0" fontId="12" fillId="0" borderId="0" xfId="2" applyFont="1" applyBorder="1"/>
    <xf numFmtId="0" fontId="12" fillId="0" borderId="0" xfId="2" applyFont="1" applyAlignment="1">
      <alignment horizontal="center" vertical="center"/>
    </xf>
    <xf numFmtId="0" fontId="23" fillId="0" borderId="14" xfId="2" applyFont="1" applyFill="1" applyBorder="1" applyAlignment="1">
      <alignment horizontal="center" vertical="center" shrinkToFit="1"/>
    </xf>
    <xf numFmtId="0" fontId="23" fillId="0" borderId="38" xfId="2" applyFont="1" applyFill="1" applyBorder="1" applyAlignment="1">
      <alignment horizontal="center" vertical="center" shrinkToFit="1"/>
    </xf>
    <xf numFmtId="0" fontId="33" fillId="2" borderId="12" xfId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shrinkToFit="1"/>
    </xf>
    <xf numFmtId="0" fontId="25" fillId="0" borderId="14" xfId="2" applyFont="1" applyFill="1" applyBorder="1" applyAlignment="1">
      <alignment horizontal="center" vertical="center" shrinkToFit="1"/>
    </xf>
    <xf numFmtId="0" fontId="25" fillId="0" borderId="38" xfId="2" applyFont="1" applyFill="1" applyBorder="1" applyAlignment="1">
      <alignment horizontal="center" vertical="center" shrinkToFit="1"/>
    </xf>
    <xf numFmtId="178" fontId="25" fillId="0" borderId="25" xfId="2" applyNumberFormat="1" applyFont="1" applyFill="1" applyBorder="1" applyAlignment="1">
      <alignment horizontal="center" vertical="center" shrinkToFit="1"/>
    </xf>
    <xf numFmtId="0" fontId="25" fillId="0" borderId="0" xfId="2" applyFont="1" applyFill="1" applyBorder="1" applyAlignment="1">
      <alignment horizontal="center" vertical="center" shrinkToFit="1"/>
    </xf>
    <xf numFmtId="0" fontId="25" fillId="0" borderId="15" xfId="2" applyFont="1" applyFill="1" applyBorder="1" applyAlignment="1">
      <alignment horizontal="center" vertical="center" shrinkToFit="1"/>
    </xf>
    <xf numFmtId="0" fontId="25" fillId="0" borderId="50" xfId="2" applyFont="1" applyFill="1" applyBorder="1" applyAlignment="1">
      <alignment horizontal="center" vertical="center" shrinkToFit="1"/>
    </xf>
    <xf numFmtId="0" fontId="25" fillId="0" borderId="31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178" fontId="25" fillId="0" borderId="29" xfId="2" applyNumberFormat="1" applyFont="1" applyFill="1" applyBorder="1" applyAlignment="1">
      <alignment horizontal="center" vertical="center" shrinkToFit="1"/>
    </xf>
    <xf numFmtId="0" fontId="25" fillId="0" borderId="29" xfId="2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178" fontId="8" fillId="0" borderId="29" xfId="2" applyNumberFormat="1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23" fillId="0" borderId="28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20" fillId="5" borderId="12" xfId="0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 shrinkToFit="1"/>
    </xf>
    <xf numFmtId="0" fontId="20" fillId="5" borderId="12" xfId="1" applyFont="1" applyFill="1" applyBorder="1" applyAlignment="1">
      <alignment horizontal="center" vertical="center"/>
    </xf>
    <xf numFmtId="0" fontId="34" fillId="5" borderId="3" xfId="2" applyFont="1" applyFill="1" applyBorder="1" applyAlignment="1">
      <alignment horizontal="center" vertical="center" shrinkToFit="1"/>
    </xf>
    <xf numFmtId="0" fontId="19" fillId="5" borderId="3" xfId="2" applyFont="1" applyFill="1" applyBorder="1" applyAlignment="1">
      <alignment horizontal="center" vertical="center" shrinkToFit="1"/>
    </xf>
    <xf numFmtId="0" fontId="20" fillId="5" borderId="9" xfId="1" applyFont="1" applyFill="1" applyBorder="1" applyAlignment="1">
      <alignment horizontal="center" vertical="center"/>
    </xf>
    <xf numFmtId="0" fontId="12" fillId="5" borderId="17" xfId="2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 shrinkToFit="1"/>
    </xf>
    <xf numFmtId="0" fontId="25" fillId="0" borderId="10" xfId="2" applyFont="1" applyFill="1" applyBorder="1" applyAlignment="1">
      <alignment horizontal="center" vertical="center" wrapText="1" shrinkToFit="1"/>
    </xf>
    <xf numFmtId="0" fontId="25" fillId="3" borderId="12" xfId="5" applyFont="1" applyFill="1" applyBorder="1" applyAlignment="1">
      <alignment horizontal="center" vertical="center"/>
    </xf>
    <xf numFmtId="0" fontId="25" fillId="3" borderId="3" xfId="5" applyFont="1" applyFill="1" applyBorder="1" applyAlignment="1">
      <alignment horizontal="center" vertical="center"/>
    </xf>
    <xf numFmtId="176" fontId="25" fillId="3" borderId="14" xfId="5" applyNumberFormat="1" applyFont="1" applyFill="1" applyBorder="1" applyAlignment="1">
      <alignment horizontal="center" vertical="center"/>
    </xf>
    <xf numFmtId="176" fontId="25" fillId="3" borderId="10" xfId="5" applyNumberFormat="1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 shrinkToFit="1"/>
    </xf>
    <xf numFmtId="0" fontId="20" fillId="4" borderId="46" xfId="2" applyFont="1" applyFill="1" applyBorder="1" applyAlignment="1">
      <alignment horizontal="center" vertical="center" shrinkToFit="1"/>
    </xf>
    <xf numFmtId="0" fontId="20" fillId="4" borderId="47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42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25" fillId="3" borderId="17" xfId="5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 shrinkToFit="1"/>
    </xf>
    <xf numFmtId="0" fontId="22" fillId="0" borderId="3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21" fillId="2" borderId="7" xfId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 shrinkToFit="1"/>
    </xf>
    <xf numFmtId="0" fontId="14" fillId="0" borderId="3" xfId="2" applyFont="1" applyFill="1" applyBorder="1" applyAlignment="1">
      <alignment horizontal="center" vertical="center" shrinkToFit="1"/>
    </xf>
    <xf numFmtId="0" fontId="25" fillId="0" borderId="26" xfId="2" applyFont="1" applyFill="1" applyBorder="1" applyAlignment="1">
      <alignment horizontal="center" vertical="center" shrinkToFit="1"/>
    </xf>
    <xf numFmtId="0" fontId="25" fillId="0" borderId="27" xfId="2" applyFont="1" applyFill="1" applyBorder="1" applyAlignment="1">
      <alignment horizontal="center" vertical="center" shrinkToFit="1"/>
    </xf>
    <xf numFmtId="0" fontId="25" fillId="0" borderId="31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shrinkToFit="1"/>
    </xf>
    <xf numFmtId="0" fontId="19" fillId="4" borderId="21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 shrinkToFit="1"/>
    </xf>
    <xf numFmtId="0" fontId="14" fillId="4" borderId="22" xfId="1" applyFont="1" applyFill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25" fillId="0" borderId="10" xfId="2" applyFont="1" applyFill="1" applyBorder="1" applyAlignment="1">
      <alignment horizontal="center" vertical="center" shrinkToFit="1"/>
    </xf>
    <xf numFmtId="0" fontId="25" fillId="3" borderId="7" xfId="5" applyFont="1" applyFill="1" applyBorder="1" applyAlignment="1">
      <alignment horizontal="center" vertical="center"/>
    </xf>
    <xf numFmtId="0" fontId="25" fillId="3" borderId="2" xfId="5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 wrapText="1" shrinkToFit="1"/>
    </xf>
    <xf numFmtId="0" fontId="14" fillId="0" borderId="17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5" fillId="0" borderId="18" xfId="2" applyFont="1" applyFill="1" applyBorder="1" applyAlignment="1">
      <alignment horizontal="center" vertical="center" shrinkToFit="1"/>
    </xf>
    <xf numFmtId="178" fontId="25" fillId="0" borderId="29" xfId="2" applyNumberFormat="1" applyFont="1" applyFill="1" applyBorder="1" applyAlignment="1">
      <alignment horizontal="center" vertical="center" shrinkToFit="1"/>
    </xf>
    <xf numFmtId="0" fontId="25" fillId="0" borderId="23" xfId="2" applyFont="1" applyFill="1" applyBorder="1" applyAlignment="1">
      <alignment horizontal="center" vertical="center" shrinkToFit="1"/>
    </xf>
    <xf numFmtId="0" fontId="25" fillId="3" borderId="13" xfId="5" applyFont="1" applyFill="1" applyBorder="1" applyAlignment="1">
      <alignment horizontal="center" vertical="center"/>
    </xf>
    <xf numFmtId="0" fontId="25" fillId="3" borderId="42" xfId="5" applyFont="1" applyFill="1" applyBorder="1" applyAlignment="1">
      <alignment horizontal="center" vertical="center"/>
    </xf>
    <xf numFmtId="176" fontId="25" fillId="3" borderId="43" xfId="5" applyNumberFormat="1" applyFont="1" applyFill="1" applyBorder="1" applyAlignment="1">
      <alignment horizontal="center" vertical="center"/>
    </xf>
    <xf numFmtId="0" fontId="25" fillId="3" borderId="11" xfId="5" applyFont="1" applyFill="1" applyBorder="1" applyAlignment="1">
      <alignment horizontal="center" vertical="center"/>
    </xf>
    <xf numFmtId="178" fontId="25" fillId="3" borderId="12" xfId="5" applyNumberFormat="1" applyFont="1" applyFill="1" applyBorder="1" applyAlignment="1">
      <alignment horizontal="center" vertical="center"/>
    </xf>
    <xf numFmtId="178" fontId="25" fillId="3" borderId="3" xfId="5" applyNumberFormat="1" applyFont="1" applyFill="1" applyBorder="1" applyAlignment="1">
      <alignment horizontal="center" vertical="center"/>
    </xf>
    <xf numFmtId="178" fontId="25" fillId="3" borderId="17" xfId="5" applyNumberFormat="1" applyFont="1" applyFill="1" applyBorder="1" applyAlignment="1">
      <alignment horizontal="center" vertical="center"/>
    </xf>
    <xf numFmtId="0" fontId="25" fillId="0" borderId="43" xfId="2" applyFont="1" applyFill="1" applyBorder="1" applyAlignment="1">
      <alignment horizontal="center" vertical="center" shrinkToFit="1"/>
    </xf>
    <xf numFmtId="0" fontId="25" fillId="0" borderId="29" xfId="2" applyFont="1" applyFill="1" applyBorder="1" applyAlignment="1">
      <alignment horizontal="center" vertical="center" wrapText="1" shrinkToFit="1"/>
    </xf>
    <xf numFmtId="0" fontId="25" fillId="3" borderId="9" xfId="5" applyFont="1" applyFill="1" applyBorder="1" applyAlignment="1">
      <alignment horizontal="center" vertical="center"/>
    </xf>
    <xf numFmtId="176" fontId="25" fillId="3" borderId="5" xfId="5" applyNumberFormat="1" applyFont="1" applyFill="1" applyBorder="1" applyAlignment="1">
      <alignment horizontal="center" vertical="center"/>
    </xf>
    <xf numFmtId="178" fontId="25" fillId="3" borderId="2" xfId="5" applyNumberFormat="1" applyFont="1" applyFill="1" applyBorder="1" applyAlignment="1">
      <alignment horizontal="center" vertical="center"/>
    </xf>
    <xf numFmtId="0" fontId="25" fillId="3" borderId="16" xfId="5" applyFont="1" applyFill="1" applyBorder="1" applyAlignment="1">
      <alignment horizontal="center" vertical="center"/>
    </xf>
    <xf numFmtId="178" fontId="25" fillId="3" borderId="7" xfId="5" applyNumberFormat="1" applyFont="1" applyFill="1" applyBorder="1" applyAlignment="1">
      <alignment horizontal="center" vertical="center"/>
    </xf>
    <xf numFmtId="176" fontId="25" fillId="3" borderId="8" xfId="5" applyNumberFormat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horizontal="center" vertical="center" shrinkToFit="1"/>
    </xf>
    <xf numFmtId="178" fontId="25" fillId="3" borderId="13" xfId="5" applyNumberFormat="1" applyFont="1" applyFill="1" applyBorder="1" applyAlignment="1">
      <alignment horizontal="center" vertical="center"/>
    </xf>
    <xf numFmtId="178" fontId="25" fillId="3" borderId="42" xfId="5" applyNumberFormat="1" applyFont="1" applyFill="1" applyBorder="1" applyAlignment="1">
      <alignment horizontal="center" vertical="center"/>
    </xf>
    <xf numFmtId="176" fontId="25" fillId="3" borderId="38" xfId="5" applyNumberFormat="1" applyFont="1" applyFill="1" applyBorder="1" applyAlignment="1">
      <alignment horizontal="center" vertical="center"/>
    </xf>
    <xf numFmtId="176" fontId="25" fillId="3" borderId="45" xfId="5" applyNumberFormat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25" fillId="3" borderId="44" xfId="5" applyFont="1" applyFill="1" applyBorder="1" applyAlignment="1">
      <alignment horizontal="center" vertical="center"/>
    </xf>
    <xf numFmtId="178" fontId="25" fillId="3" borderId="9" xfId="5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12" fillId="4" borderId="20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8" fillId="0" borderId="44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8" fillId="0" borderId="37" xfId="2" applyFont="1" applyFill="1" applyBorder="1" applyAlignment="1">
      <alignment horizontal="center" vertical="center" shrinkToFit="1"/>
    </xf>
    <xf numFmtId="0" fontId="25" fillId="3" borderId="4" xfId="5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shrinkToFit="1"/>
    </xf>
    <xf numFmtId="0" fontId="21" fillId="2" borderId="12" xfId="1" applyFont="1" applyFill="1" applyBorder="1" applyAlignment="1">
      <alignment horizontal="center" vertical="center" shrinkToFit="1"/>
    </xf>
    <xf numFmtId="0" fontId="21" fillId="2" borderId="16" xfId="1" applyFont="1" applyFill="1" applyBorder="1" applyAlignment="1">
      <alignment horizontal="center" vertical="center" shrinkToFit="1"/>
    </xf>
    <xf numFmtId="0" fontId="25" fillId="3" borderId="37" xfId="5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/>
    </xf>
    <xf numFmtId="0" fontId="25" fillId="0" borderId="45" xfId="2" applyFont="1" applyFill="1" applyBorder="1" applyAlignment="1">
      <alignment horizontal="center" vertical="center" shrinkToFit="1"/>
    </xf>
    <xf numFmtId="0" fontId="27" fillId="2" borderId="12" xfId="1" applyFont="1" applyFill="1" applyBorder="1" applyAlignment="1">
      <alignment horizontal="center" vertical="center" shrinkToFit="1"/>
    </xf>
    <xf numFmtId="0" fontId="21" fillId="2" borderId="3" xfId="1" applyFont="1" applyFill="1" applyBorder="1" applyAlignment="1">
      <alignment horizontal="center" vertical="center" shrinkToFit="1"/>
    </xf>
    <xf numFmtId="176" fontId="8" fillId="3" borderId="2" xfId="4" applyNumberFormat="1" applyFont="1" applyFill="1" applyBorder="1" applyAlignment="1">
      <alignment horizontal="center" vertical="center" textRotation="255"/>
    </xf>
    <xf numFmtId="176" fontId="8" fillId="3" borderId="40" xfId="4" applyNumberFormat="1" applyFont="1" applyFill="1" applyBorder="1" applyAlignment="1">
      <alignment horizontal="center" vertical="center" textRotation="255"/>
    </xf>
    <xf numFmtId="0" fontId="8" fillId="3" borderId="2" xfId="5" applyFont="1" applyFill="1" applyBorder="1" applyAlignment="1">
      <alignment horizontal="center" vertical="center" textRotation="255" wrapText="1"/>
    </xf>
    <xf numFmtId="0" fontId="8" fillId="3" borderId="40" xfId="5" applyFont="1" applyFill="1" applyBorder="1" applyAlignment="1">
      <alignment horizontal="center" vertical="center" textRotation="255" wrapText="1"/>
    </xf>
    <xf numFmtId="0" fontId="8" fillId="3" borderId="12" xfId="5" applyFont="1" applyFill="1" applyBorder="1" applyAlignment="1">
      <alignment horizontal="center" vertical="center" textRotation="255" wrapText="1"/>
    </xf>
    <xf numFmtId="0" fontId="8" fillId="3" borderId="41" xfId="5" applyFont="1" applyFill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 shrinkToFit="1"/>
    </xf>
    <xf numFmtId="0" fontId="25" fillId="0" borderId="25" xfId="2" applyFont="1" applyFill="1" applyBorder="1" applyAlignment="1">
      <alignment horizontal="center" vertical="center" shrinkToFit="1"/>
    </xf>
    <xf numFmtId="0" fontId="39" fillId="0" borderId="9" xfId="2" applyFont="1" applyFill="1" applyBorder="1" applyAlignment="1">
      <alignment horizontal="center" vertical="center" wrapText="1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0" fontId="23" fillId="0" borderId="18" xfId="2" applyFont="1" applyFill="1" applyBorder="1" applyAlignment="1">
      <alignment horizontal="center" vertical="center" shrinkToFit="1"/>
    </xf>
    <xf numFmtId="178" fontId="8" fillId="0" borderId="29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21" fillId="2" borderId="52" xfId="1" applyFont="1" applyFill="1" applyBorder="1" applyAlignment="1">
      <alignment horizontal="center" vertical="center" shrinkToFit="1"/>
    </xf>
    <xf numFmtId="0" fontId="14" fillId="0" borderId="52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 wrapText="1" shrinkToFit="1"/>
    </xf>
    <xf numFmtId="0" fontId="23" fillId="0" borderId="10" xfId="2" applyFont="1" applyFill="1" applyBorder="1" applyAlignment="1">
      <alignment horizontal="center" vertical="center" wrapText="1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wrapText="1" shrinkToFit="1"/>
    </xf>
    <xf numFmtId="0" fontId="23" fillId="0" borderId="45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/>
    </xf>
    <xf numFmtId="0" fontId="23" fillId="0" borderId="43" xfId="2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wrapText="1" shrinkToFit="1"/>
    </xf>
    <xf numFmtId="0" fontId="21" fillId="2" borderId="3" xfId="1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shrinkToFit="1"/>
    </xf>
    <xf numFmtId="0" fontId="21" fillId="2" borderId="16" xfId="1" applyFont="1" applyFill="1" applyBorder="1" applyAlignment="1">
      <alignment horizontal="center" vertical="center"/>
    </xf>
    <xf numFmtId="0" fontId="23" fillId="0" borderId="28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39" fillId="0" borderId="3" xfId="2" applyFont="1" applyFill="1" applyBorder="1" applyAlignment="1">
      <alignment horizontal="center" vertical="center" wrapText="1" shrinkToFit="1"/>
    </xf>
    <xf numFmtId="0" fontId="4" fillId="0" borderId="31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center" vertical="center" shrinkToFit="1"/>
    </xf>
    <xf numFmtId="0" fontId="27" fillId="2" borderId="12" xfId="1" applyFont="1" applyFill="1" applyBorder="1" applyAlignment="1">
      <alignment horizontal="center" vertical="center"/>
    </xf>
    <xf numFmtId="0" fontId="27" fillId="2" borderId="3" xfId="1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wrapText="1" shrinkToFit="1"/>
    </xf>
    <xf numFmtId="0" fontId="21" fillId="2" borderId="9" xfId="1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 shrinkToFit="1"/>
    </xf>
    <xf numFmtId="0" fontId="23" fillId="0" borderId="27" xfId="2" applyFont="1" applyFill="1" applyBorder="1" applyAlignment="1">
      <alignment horizontal="center" vertical="center" shrinkToFit="1"/>
    </xf>
    <xf numFmtId="1" fontId="25" fillId="3" borderId="2" xfId="5" applyNumberFormat="1" applyFont="1" applyFill="1" applyBorder="1" applyAlignment="1">
      <alignment horizontal="center" vertical="center"/>
    </xf>
    <xf numFmtId="1" fontId="25" fillId="3" borderId="12" xfId="5" applyNumberFormat="1" applyFont="1" applyFill="1" applyBorder="1" applyAlignment="1">
      <alignment horizontal="center" vertical="center"/>
    </xf>
  </cellXfs>
  <cellStyles count="20">
    <cellStyle name="一般" xfId="0" builtinId="0"/>
    <cellStyle name="一般 11" xfId="8" xr:uid="{00000000-0005-0000-0000-000001000000}"/>
    <cellStyle name="一般 12" xfId="11" xr:uid="{00000000-0005-0000-0000-000002000000}"/>
    <cellStyle name="一般 193" xfId="12" xr:uid="{00000000-0005-0000-0000-000003000000}"/>
    <cellStyle name="一般 194" xfId="13" xr:uid="{00000000-0005-0000-0000-000004000000}"/>
    <cellStyle name="一般 195" xfId="14" xr:uid="{00000000-0005-0000-0000-000005000000}"/>
    <cellStyle name="一般 196" xfId="15" xr:uid="{00000000-0005-0000-0000-000006000000}"/>
    <cellStyle name="一般 198" xfId="16" xr:uid="{00000000-0005-0000-0000-000007000000}"/>
    <cellStyle name="一般 2" xfId="1" xr:uid="{00000000-0005-0000-0000-000008000000}"/>
    <cellStyle name="一般 2 2" xfId="2" xr:uid="{00000000-0005-0000-0000-000009000000}"/>
    <cellStyle name="一般 2 2 2" xfId="9" xr:uid="{00000000-0005-0000-0000-00000A000000}"/>
    <cellStyle name="一般 2 3" xfId="7" xr:uid="{00000000-0005-0000-0000-00000B000000}"/>
    <cellStyle name="一般 3" xfId="17" xr:uid="{00000000-0005-0000-0000-00000C000000}"/>
    <cellStyle name="一般 5" xfId="18" xr:uid="{00000000-0005-0000-0000-00000D000000}"/>
    <cellStyle name="一般 6" xfId="3" xr:uid="{00000000-0005-0000-0000-00000E000000}"/>
    <cellStyle name="一般 7" xfId="19" xr:uid="{00000000-0005-0000-0000-00000F000000}"/>
    <cellStyle name="一般 8" xfId="6" xr:uid="{00000000-0005-0000-0000-000010000000}"/>
    <cellStyle name="一般_光華素食9月_香中12月菜單_香中6月菜單5.15新" xfId="4" xr:uid="{00000000-0005-0000-0000-000011000000}"/>
    <cellStyle name="一般_光華素食9月_香中94.9月菜單_香中94.9月菜單" xfId="5" xr:uid="{00000000-0005-0000-0000-000012000000}"/>
    <cellStyle name="千分位 2" xfId="10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216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454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2"/>
  <sheetViews>
    <sheetView tabSelected="1" view="pageBreakPreview" zoomScale="25" zoomScaleSheetLayoutView="25" workbookViewId="0">
      <selection activeCell="H30" sqref="H30:H31"/>
    </sheetView>
  </sheetViews>
  <sheetFormatPr defaultColWidth="9"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7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196" t="s">
        <v>215</v>
      </c>
      <c r="B1" s="196"/>
      <c r="C1" s="196"/>
      <c r="D1" s="196"/>
      <c r="E1" s="196"/>
      <c r="F1" s="196"/>
      <c r="G1" s="196"/>
      <c r="H1" s="196"/>
      <c r="I1" s="196"/>
      <c r="J1" s="194" t="s">
        <v>11</v>
      </c>
      <c r="K1" s="194" t="s">
        <v>12</v>
      </c>
      <c r="L1" s="194" t="s">
        <v>13</v>
      </c>
      <c r="M1" s="192" t="s">
        <v>14</v>
      </c>
      <c r="N1" s="192" t="s">
        <v>15</v>
      </c>
      <c r="O1" s="192" t="s">
        <v>16</v>
      </c>
      <c r="P1" s="192" t="s">
        <v>17</v>
      </c>
      <c r="Q1" s="190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195"/>
      <c r="K2" s="195"/>
      <c r="L2" s="195"/>
      <c r="M2" s="193"/>
      <c r="N2" s="193"/>
      <c r="O2" s="193"/>
      <c r="P2" s="193"/>
      <c r="Q2" s="191"/>
    </row>
    <row r="3" spans="1:19" s="16" customFormat="1" ht="72" customHeight="1" thickTop="1">
      <c r="A3" s="115">
        <v>1</v>
      </c>
      <c r="B3" s="117" t="s">
        <v>3</v>
      </c>
      <c r="C3" s="181" t="s">
        <v>25</v>
      </c>
      <c r="D3" s="47" t="s">
        <v>63</v>
      </c>
      <c r="E3" s="47" t="s">
        <v>32</v>
      </c>
      <c r="F3" s="164" t="s">
        <v>6</v>
      </c>
      <c r="G3" s="47" t="s">
        <v>71</v>
      </c>
      <c r="H3" s="87"/>
      <c r="I3" s="89"/>
      <c r="J3" s="148">
        <v>3.4</v>
      </c>
      <c r="K3" s="108">
        <v>0.7</v>
      </c>
      <c r="L3" s="108">
        <v>1.3</v>
      </c>
      <c r="M3" s="108">
        <v>2.5</v>
      </c>
      <c r="N3" s="108">
        <v>1</v>
      </c>
      <c r="O3" s="108">
        <v>0</v>
      </c>
      <c r="P3" s="108">
        <v>0</v>
      </c>
      <c r="Q3" s="110">
        <f>J3*70+K3*75+L3*55+N3*25+O3*60+P3*120+M3*45</f>
        <v>499.5</v>
      </c>
      <c r="S3" s="63"/>
    </row>
    <row r="4" spans="1:19" s="17" customFormat="1" ht="72" customHeight="1" thickBot="1">
      <c r="A4" s="178"/>
      <c r="B4" s="180"/>
      <c r="C4" s="182"/>
      <c r="D4" s="34" t="s">
        <v>115</v>
      </c>
      <c r="E4" s="34" t="s">
        <v>116</v>
      </c>
      <c r="F4" s="184"/>
      <c r="G4" s="34" t="s">
        <v>72</v>
      </c>
      <c r="H4" s="92"/>
      <c r="I4" s="93"/>
      <c r="J4" s="183"/>
      <c r="K4" s="160"/>
      <c r="L4" s="160"/>
      <c r="M4" s="160"/>
      <c r="N4" s="160"/>
      <c r="O4" s="160"/>
      <c r="P4" s="160"/>
      <c r="Q4" s="167"/>
      <c r="S4" s="63"/>
    </row>
    <row r="5" spans="1:19" s="19" customFormat="1" ht="20.100000000000001" customHeight="1" thickBot="1">
      <c r="A5" s="12"/>
      <c r="B5" s="12"/>
      <c r="C5" s="45"/>
      <c r="D5" s="23"/>
      <c r="E5" s="23"/>
      <c r="F5" s="50"/>
      <c r="G5" s="23"/>
      <c r="H5" s="58"/>
      <c r="I5" s="12"/>
      <c r="J5" s="29"/>
      <c r="K5" s="29"/>
      <c r="L5" s="29"/>
      <c r="M5" s="29"/>
      <c r="N5" s="29"/>
      <c r="O5" s="29"/>
      <c r="P5" s="29"/>
      <c r="Q5" s="30"/>
      <c r="S5" s="64"/>
    </row>
    <row r="6" spans="1:19" s="16" customFormat="1" ht="72" customHeight="1">
      <c r="A6" s="122">
        <v>4</v>
      </c>
      <c r="B6" s="124" t="s">
        <v>4</v>
      </c>
      <c r="C6" s="202" t="s">
        <v>44</v>
      </c>
      <c r="D6" s="48" t="s">
        <v>55</v>
      </c>
      <c r="E6" s="48" t="s">
        <v>82</v>
      </c>
      <c r="F6" s="127" t="s">
        <v>51</v>
      </c>
      <c r="G6" s="48" t="s">
        <v>198</v>
      </c>
      <c r="H6" s="187"/>
      <c r="I6" s="80"/>
      <c r="J6" s="140">
        <v>3.4</v>
      </c>
      <c r="K6" s="161">
        <v>1.8</v>
      </c>
      <c r="L6" s="140">
        <v>0</v>
      </c>
      <c r="M6" s="140">
        <v>2.5</v>
      </c>
      <c r="N6" s="140">
        <v>1.1000000000000001</v>
      </c>
      <c r="O6" s="140">
        <v>0</v>
      </c>
      <c r="P6" s="140">
        <v>0</v>
      </c>
      <c r="Q6" s="162">
        <f>J6*70+K6*75+L6*55+N6*25+O6*60+P6*120+M6*45</f>
        <v>513</v>
      </c>
      <c r="S6" s="63"/>
    </row>
    <row r="7" spans="1:19" s="17" customFormat="1" ht="72" customHeight="1">
      <c r="A7" s="123"/>
      <c r="B7" s="125"/>
      <c r="C7" s="189"/>
      <c r="D7" s="73" t="s">
        <v>213</v>
      </c>
      <c r="E7" s="73" t="s">
        <v>83</v>
      </c>
      <c r="F7" s="128"/>
      <c r="G7" s="73" t="s">
        <v>74</v>
      </c>
      <c r="H7" s="139"/>
      <c r="I7" s="81"/>
      <c r="J7" s="108"/>
      <c r="K7" s="152"/>
      <c r="L7" s="108"/>
      <c r="M7" s="108"/>
      <c r="N7" s="108"/>
      <c r="O7" s="108"/>
      <c r="P7" s="108"/>
      <c r="Q7" s="158"/>
      <c r="S7" s="63"/>
    </row>
    <row r="8" spans="1:19" s="15" customFormat="1" ht="72" customHeight="1">
      <c r="A8" s="123">
        <v>5</v>
      </c>
      <c r="B8" s="125" t="s">
        <v>8</v>
      </c>
      <c r="C8" s="181" t="s">
        <v>25</v>
      </c>
      <c r="D8" s="46" t="s">
        <v>34</v>
      </c>
      <c r="E8" s="47" t="s">
        <v>120</v>
      </c>
      <c r="F8" s="164" t="s">
        <v>6</v>
      </c>
      <c r="G8" s="47" t="s">
        <v>78</v>
      </c>
      <c r="H8" s="106"/>
      <c r="I8" s="163" t="s">
        <v>211</v>
      </c>
      <c r="J8" s="148">
        <v>2.9</v>
      </c>
      <c r="K8" s="152">
        <v>1.4</v>
      </c>
      <c r="L8" s="108">
        <v>0.9</v>
      </c>
      <c r="M8" s="108">
        <v>2.5</v>
      </c>
      <c r="N8" s="108">
        <v>1.2</v>
      </c>
      <c r="O8" s="108">
        <v>0</v>
      </c>
      <c r="P8" s="108">
        <v>1</v>
      </c>
      <c r="Q8" s="110">
        <f>J8*70+K8*75+L8*55+N8*25+O8*60+P8*120+M8*45</f>
        <v>620</v>
      </c>
      <c r="S8" s="65"/>
    </row>
    <row r="9" spans="1:19" s="18" customFormat="1" ht="72" customHeight="1">
      <c r="A9" s="123"/>
      <c r="B9" s="125"/>
      <c r="C9" s="189"/>
      <c r="D9" s="73" t="s">
        <v>118</v>
      </c>
      <c r="E9" s="73" t="s">
        <v>199</v>
      </c>
      <c r="F9" s="128"/>
      <c r="G9" s="73" t="s">
        <v>79</v>
      </c>
      <c r="H9" s="107"/>
      <c r="I9" s="132"/>
      <c r="J9" s="151"/>
      <c r="K9" s="153"/>
      <c r="L9" s="109"/>
      <c r="M9" s="109"/>
      <c r="N9" s="109"/>
      <c r="O9" s="109"/>
      <c r="P9" s="109"/>
      <c r="Q9" s="111"/>
      <c r="S9" s="65"/>
    </row>
    <row r="10" spans="1:19" s="16" customFormat="1" ht="72" customHeight="1">
      <c r="A10" s="115">
        <v>6</v>
      </c>
      <c r="B10" s="117" t="s">
        <v>9</v>
      </c>
      <c r="C10" s="112" t="s">
        <v>29</v>
      </c>
      <c r="D10" s="113"/>
      <c r="E10" s="113"/>
      <c r="F10" s="113"/>
      <c r="G10" s="114"/>
      <c r="H10" s="106"/>
      <c r="I10" s="156" t="s">
        <v>53</v>
      </c>
      <c r="J10" s="148">
        <v>3.2</v>
      </c>
      <c r="K10" s="152">
        <v>1.5</v>
      </c>
      <c r="L10" s="108">
        <v>0.7</v>
      </c>
      <c r="M10" s="108">
        <v>2.5</v>
      </c>
      <c r="N10" s="108">
        <v>1.3</v>
      </c>
      <c r="O10" s="108">
        <v>0</v>
      </c>
      <c r="P10" s="108">
        <v>0</v>
      </c>
      <c r="Q10" s="110">
        <f>J10*70+K10*75+L10*55+N10*25+O10*60+P10*120+M10*45</f>
        <v>520</v>
      </c>
      <c r="S10" s="63"/>
    </row>
    <row r="11" spans="1:19" s="17" customFormat="1" ht="72" customHeight="1">
      <c r="A11" s="172"/>
      <c r="B11" s="173"/>
      <c r="C11" s="31"/>
      <c r="D11" s="135" t="s">
        <v>121</v>
      </c>
      <c r="E11" s="135"/>
      <c r="F11" s="52" t="s">
        <v>6</v>
      </c>
      <c r="G11" s="26" t="s">
        <v>30</v>
      </c>
      <c r="H11" s="155"/>
      <c r="I11" s="132"/>
      <c r="J11" s="151"/>
      <c r="K11" s="153"/>
      <c r="L11" s="109"/>
      <c r="M11" s="109"/>
      <c r="N11" s="109"/>
      <c r="O11" s="109"/>
      <c r="P11" s="109"/>
      <c r="Q11" s="111"/>
      <c r="S11" s="63"/>
    </row>
    <row r="12" spans="1:19" s="16" customFormat="1" ht="72" customHeight="1">
      <c r="A12" s="115">
        <v>7</v>
      </c>
      <c r="B12" s="117" t="s">
        <v>2</v>
      </c>
      <c r="C12" s="188" t="s">
        <v>219</v>
      </c>
      <c r="D12" s="27" t="s">
        <v>124</v>
      </c>
      <c r="E12" s="47" t="s">
        <v>119</v>
      </c>
      <c r="F12" s="164" t="s">
        <v>6</v>
      </c>
      <c r="G12" s="47" t="s">
        <v>77</v>
      </c>
      <c r="H12" s="106" t="s">
        <v>10</v>
      </c>
      <c r="I12" s="83"/>
      <c r="J12" s="179">
        <v>2.8</v>
      </c>
      <c r="K12" s="159">
        <v>2</v>
      </c>
      <c r="L12" s="141">
        <v>0.5</v>
      </c>
      <c r="M12" s="141">
        <v>2.5</v>
      </c>
      <c r="N12" s="141">
        <v>1</v>
      </c>
      <c r="O12" s="141">
        <v>1</v>
      </c>
      <c r="P12" s="141">
        <v>0</v>
      </c>
      <c r="Q12" s="158">
        <f>J12*70+K12*75+L12*55+N12*25+O12*60+P12*120+M12*45</f>
        <v>571</v>
      </c>
      <c r="S12" s="63"/>
    </row>
    <row r="13" spans="1:19" s="17" customFormat="1" ht="72" customHeight="1">
      <c r="A13" s="172"/>
      <c r="B13" s="173"/>
      <c r="C13" s="189"/>
      <c r="D13" s="73" t="s">
        <v>123</v>
      </c>
      <c r="E13" s="73" t="s">
        <v>127</v>
      </c>
      <c r="F13" s="128"/>
      <c r="G13" s="73" t="s">
        <v>75</v>
      </c>
      <c r="H13" s="139"/>
      <c r="I13" s="81"/>
      <c r="J13" s="179"/>
      <c r="K13" s="159"/>
      <c r="L13" s="141"/>
      <c r="M13" s="141"/>
      <c r="N13" s="141"/>
      <c r="O13" s="141"/>
      <c r="P13" s="141"/>
      <c r="Q13" s="158"/>
      <c r="S13" s="63"/>
    </row>
    <row r="14" spans="1:19" s="16" customFormat="1" ht="72" customHeight="1">
      <c r="A14" s="115">
        <v>8</v>
      </c>
      <c r="B14" s="117" t="s">
        <v>3</v>
      </c>
      <c r="C14" s="181" t="s">
        <v>25</v>
      </c>
      <c r="D14" s="47" t="s">
        <v>35</v>
      </c>
      <c r="E14" s="47" t="s">
        <v>80</v>
      </c>
      <c r="F14" s="164" t="s">
        <v>26</v>
      </c>
      <c r="G14" s="47" t="s">
        <v>41</v>
      </c>
      <c r="H14" s="74"/>
      <c r="I14" s="83"/>
      <c r="J14" s="148">
        <v>2.8</v>
      </c>
      <c r="K14" s="108">
        <v>0</v>
      </c>
      <c r="L14" s="108">
        <v>1.9</v>
      </c>
      <c r="M14" s="108">
        <v>2.5</v>
      </c>
      <c r="N14" s="108">
        <v>1.7</v>
      </c>
      <c r="O14" s="108">
        <v>0</v>
      </c>
      <c r="P14" s="108">
        <v>0</v>
      </c>
      <c r="Q14" s="110">
        <f>J14*70+K14*75+L14*55+N14*25+O14*60+P14*120+M14*45</f>
        <v>455.5</v>
      </c>
      <c r="S14" s="63"/>
    </row>
    <row r="15" spans="1:19" s="17" customFormat="1" ht="72" customHeight="1" thickBot="1">
      <c r="A15" s="178"/>
      <c r="B15" s="180"/>
      <c r="C15" s="182"/>
      <c r="D15" s="34" t="s">
        <v>36</v>
      </c>
      <c r="E15" s="34" t="s">
        <v>81</v>
      </c>
      <c r="F15" s="184"/>
      <c r="G15" s="34" t="s">
        <v>217</v>
      </c>
      <c r="H15" s="75"/>
      <c r="I15" s="76"/>
      <c r="J15" s="183"/>
      <c r="K15" s="160"/>
      <c r="L15" s="160"/>
      <c r="M15" s="160"/>
      <c r="N15" s="160"/>
      <c r="O15" s="160"/>
      <c r="P15" s="160"/>
      <c r="Q15" s="167"/>
      <c r="S15" s="63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77"/>
      <c r="I16" s="77"/>
      <c r="J16" s="29"/>
      <c r="K16" s="29"/>
      <c r="L16" s="29"/>
      <c r="M16" s="29"/>
      <c r="N16" s="29"/>
      <c r="O16" s="29"/>
      <c r="P16" s="29"/>
      <c r="Q16" s="30"/>
      <c r="S16" s="64"/>
    </row>
    <row r="17" spans="1:19" s="16" customFormat="1" ht="72" customHeight="1">
      <c r="A17" s="176">
        <v>11</v>
      </c>
      <c r="B17" s="177" t="s">
        <v>4</v>
      </c>
      <c r="C17" s="185" t="s">
        <v>59</v>
      </c>
      <c r="D17" s="48" t="s">
        <v>37</v>
      </c>
      <c r="E17" s="70" t="s">
        <v>85</v>
      </c>
      <c r="F17" s="127" t="s">
        <v>51</v>
      </c>
      <c r="G17" s="70" t="s">
        <v>56</v>
      </c>
      <c r="H17" s="187"/>
      <c r="I17" s="131"/>
      <c r="J17" s="140">
        <v>2.7</v>
      </c>
      <c r="K17" s="161">
        <v>1.7</v>
      </c>
      <c r="L17" s="140">
        <v>1</v>
      </c>
      <c r="M17" s="140">
        <v>2.5</v>
      </c>
      <c r="N17" s="140">
        <v>1.1000000000000001</v>
      </c>
      <c r="O17" s="140">
        <v>0</v>
      </c>
      <c r="P17" s="140">
        <v>0</v>
      </c>
      <c r="Q17" s="162">
        <f>J17*70+K17*75+L17*55+N17*25+O17*60+P17*120+M17*45</f>
        <v>511.5</v>
      </c>
      <c r="S17" s="63"/>
    </row>
    <row r="18" spans="1:19" s="17" customFormat="1" ht="72" customHeight="1">
      <c r="A18" s="172"/>
      <c r="B18" s="173"/>
      <c r="C18" s="186"/>
      <c r="D18" s="73" t="s">
        <v>38</v>
      </c>
      <c r="E18" s="73" t="s">
        <v>84</v>
      </c>
      <c r="F18" s="128"/>
      <c r="G18" s="73" t="s">
        <v>57</v>
      </c>
      <c r="H18" s="139"/>
      <c r="I18" s="132"/>
      <c r="J18" s="108"/>
      <c r="K18" s="152"/>
      <c r="L18" s="108"/>
      <c r="M18" s="108"/>
      <c r="N18" s="108"/>
      <c r="O18" s="108"/>
      <c r="P18" s="108"/>
      <c r="Q18" s="158"/>
      <c r="S18" s="63"/>
    </row>
    <row r="19" spans="1:19" s="15" customFormat="1" ht="72" customHeight="1">
      <c r="A19" s="172">
        <v>12</v>
      </c>
      <c r="B19" s="173" t="s">
        <v>8</v>
      </c>
      <c r="C19" s="186" t="s">
        <v>25</v>
      </c>
      <c r="D19" s="27" t="s">
        <v>28</v>
      </c>
      <c r="E19" s="47" t="s">
        <v>73</v>
      </c>
      <c r="F19" s="164" t="s">
        <v>6</v>
      </c>
      <c r="G19" s="72" t="s">
        <v>50</v>
      </c>
      <c r="H19" s="106"/>
      <c r="I19" s="156" t="s">
        <v>211</v>
      </c>
      <c r="J19" s="179">
        <v>3</v>
      </c>
      <c r="K19" s="159">
        <v>1.4</v>
      </c>
      <c r="L19" s="141">
        <v>0</v>
      </c>
      <c r="M19" s="141">
        <v>2.5</v>
      </c>
      <c r="N19" s="141">
        <v>1.3</v>
      </c>
      <c r="O19" s="141">
        <v>0</v>
      </c>
      <c r="P19" s="141">
        <v>1</v>
      </c>
      <c r="Q19" s="158">
        <f>J19*70+K19*75+L19*55+N19*25+O19*60+P19*120+M19*45</f>
        <v>580</v>
      </c>
      <c r="S19" s="65"/>
    </row>
    <row r="20" spans="1:19" s="18" customFormat="1" ht="72" customHeight="1">
      <c r="A20" s="123"/>
      <c r="B20" s="125"/>
      <c r="C20" s="104"/>
      <c r="D20" s="35" t="s">
        <v>62</v>
      </c>
      <c r="E20" s="73" t="s">
        <v>76</v>
      </c>
      <c r="F20" s="128"/>
      <c r="G20" s="49" t="s">
        <v>64</v>
      </c>
      <c r="H20" s="107"/>
      <c r="I20" s="132"/>
      <c r="J20" s="179"/>
      <c r="K20" s="159"/>
      <c r="L20" s="141"/>
      <c r="M20" s="141"/>
      <c r="N20" s="141"/>
      <c r="O20" s="141"/>
      <c r="P20" s="141"/>
      <c r="Q20" s="158"/>
      <c r="S20" s="65"/>
    </row>
    <row r="21" spans="1:19" s="16" customFormat="1" ht="72" customHeight="1">
      <c r="A21" s="115">
        <v>13</v>
      </c>
      <c r="B21" s="117" t="s">
        <v>9</v>
      </c>
      <c r="C21" s="112" t="s">
        <v>86</v>
      </c>
      <c r="D21" s="113"/>
      <c r="E21" s="113"/>
      <c r="F21" s="113"/>
      <c r="G21" s="114"/>
      <c r="H21" s="106"/>
      <c r="I21" s="156"/>
      <c r="J21" s="148">
        <v>2.8</v>
      </c>
      <c r="K21" s="152">
        <v>2.8</v>
      </c>
      <c r="L21" s="108">
        <v>0</v>
      </c>
      <c r="M21" s="108">
        <v>2.5</v>
      </c>
      <c r="N21" s="108">
        <v>1</v>
      </c>
      <c r="O21" s="108">
        <v>0</v>
      </c>
      <c r="P21" s="108">
        <v>0</v>
      </c>
      <c r="Q21" s="110">
        <f>J21*70+K21*75+L21*55+N21*25+O21*60+P21*120+M21*45</f>
        <v>543.5</v>
      </c>
      <c r="S21" s="63"/>
    </row>
    <row r="22" spans="1:19" s="17" customFormat="1" ht="72" customHeight="1">
      <c r="A22" s="172"/>
      <c r="B22" s="173"/>
      <c r="C22" s="174" t="s">
        <v>122</v>
      </c>
      <c r="D22" s="175"/>
      <c r="E22" s="85" t="s">
        <v>87</v>
      </c>
      <c r="F22" s="136" t="s">
        <v>6</v>
      </c>
      <c r="G22" s="137"/>
      <c r="H22" s="155"/>
      <c r="I22" s="132"/>
      <c r="J22" s="151"/>
      <c r="K22" s="153"/>
      <c r="L22" s="109"/>
      <c r="M22" s="109"/>
      <c r="N22" s="109"/>
      <c r="O22" s="109"/>
      <c r="P22" s="109"/>
      <c r="Q22" s="111"/>
      <c r="S22" s="63"/>
    </row>
    <row r="23" spans="1:19" s="16" customFormat="1" ht="72" customHeight="1">
      <c r="A23" s="115">
        <v>14</v>
      </c>
      <c r="B23" s="117" t="s">
        <v>2</v>
      </c>
      <c r="C23" s="105" t="s">
        <v>24</v>
      </c>
      <c r="D23" s="97" t="s">
        <v>224</v>
      </c>
      <c r="E23" s="72" t="s">
        <v>65</v>
      </c>
      <c r="F23" s="164" t="s">
        <v>6</v>
      </c>
      <c r="G23" s="47" t="s">
        <v>200</v>
      </c>
      <c r="H23" s="106" t="s">
        <v>10</v>
      </c>
      <c r="I23" s="163"/>
      <c r="J23" s="148">
        <v>3</v>
      </c>
      <c r="K23" s="152">
        <v>1.4</v>
      </c>
      <c r="L23" s="152">
        <v>0</v>
      </c>
      <c r="M23" s="108">
        <v>2.5</v>
      </c>
      <c r="N23" s="108">
        <v>1.4</v>
      </c>
      <c r="O23" s="108">
        <v>1</v>
      </c>
      <c r="P23" s="108">
        <v>0</v>
      </c>
      <c r="Q23" s="110">
        <f>J23*70+K23*75+L23*55+N23*25+O23*60+P23*120+M23*45</f>
        <v>522.5</v>
      </c>
      <c r="S23" s="63"/>
    </row>
    <row r="24" spans="1:19" s="17" customFormat="1" ht="72" customHeight="1">
      <c r="A24" s="116"/>
      <c r="B24" s="118"/>
      <c r="C24" s="169"/>
      <c r="D24" s="98" t="s">
        <v>225</v>
      </c>
      <c r="E24" s="73" t="s">
        <v>113</v>
      </c>
      <c r="F24" s="128"/>
      <c r="G24" s="73" t="s">
        <v>125</v>
      </c>
      <c r="H24" s="139"/>
      <c r="I24" s="147"/>
      <c r="J24" s="151"/>
      <c r="K24" s="153"/>
      <c r="L24" s="153"/>
      <c r="M24" s="109"/>
      <c r="N24" s="109"/>
      <c r="O24" s="109"/>
      <c r="P24" s="109"/>
      <c r="Q24" s="111"/>
      <c r="S24" s="63"/>
    </row>
    <row r="25" spans="1:19" s="16" customFormat="1" ht="72" customHeight="1">
      <c r="A25" s="115">
        <v>15</v>
      </c>
      <c r="B25" s="117" t="s">
        <v>3</v>
      </c>
      <c r="C25" s="104" t="s">
        <v>25</v>
      </c>
      <c r="D25" s="72" t="s">
        <v>126</v>
      </c>
      <c r="E25" s="68" t="s">
        <v>91</v>
      </c>
      <c r="F25" s="164" t="s">
        <v>6</v>
      </c>
      <c r="G25" s="72" t="s">
        <v>96</v>
      </c>
      <c r="H25" s="144"/>
      <c r="I25" s="146"/>
      <c r="J25" s="148">
        <v>3.5</v>
      </c>
      <c r="K25" s="108">
        <v>0.7</v>
      </c>
      <c r="L25" s="108">
        <v>0.9</v>
      </c>
      <c r="M25" s="108">
        <v>2.5</v>
      </c>
      <c r="N25" s="108">
        <v>0.8</v>
      </c>
      <c r="O25" s="108">
        <v>0</v>
      </c>
      <c r="P25" s="108">
        <v>0</v>
      </c>
      <c r="Q25" s="110">
        <f>J25*70+K25*75+L25*55+N25*25+O25*60+P25*120+M25*45</f>
        <v>479.5</v>
      </c>
      <c r="S25" s="63"/>
    </row>
    <row r="26" spans="1:19" s="17" customFormat="1" ht="72" customHeight="1" thickBot="1">
      <c r="A26" s="178"/>
      <c r="B26" s="180"/>
      <c r="C26" s="197"/>
      <c r="D26" s="34" t="s">
        <v>48</v>
      </c>
      <c r="E26" s="34" t="s">
        <v>92</v>
      </c>
      <c r="F26" s="184"/>
      <c r="G26" s="34" t="s">
        <v>97</v>
      </c>
      <c r="H26" s="198"/>
      <c r="I26" s="199"/>
      <c r="J26" s="183"/>
      <c r="K26" s="160"/>
      <c r="L26" s="160"/>
      <c r="M26" s="160"/>
      <c r="N26" s="160"/>
      <c r="O26" s="160"/>
      <c r="P26" s="160"/>
      <c r="Q26" s="167"/>
      <c r="S26" s="63"/>
    </row>
    <row r="27" spans="1:19" s="17" customFormat="1" ht="27.75" customHeight="1" thickBot="1">
      <c r="A27" s="32"/>
      <c r="B27" s="32"/>
      <c r="C27" s="36"/>
      <c r="D27" s="33"/>
      <c r="E27" s="33"/>
      <c r="F27" s="51"/>
      <c r="G27" s="33"/>
      <c r="H27" s="78"/>
      <c r="I27" s="78"/>
      <c r="S27" s="63"/>
    </row>
    <row r="28" spans="1:19" s="15" customFormat="1" ht="64.5" customHeight="1">
      <c r="A28" s="176">
        <v>18</v>
      </c>
      <c r="B28" s="177" t="s">
        <v>4</v>
      </c>
      <c r="C28" s="200" t="s">
        <v>220</v>
      </c>
      <c r="D28" s="102" t="s">
        <v>231</v>
      </c>
      <c r="E28" s="87" t="s">
        <v>93</v>
      </c>
      <c r="F28" s="142" t="s">
        <v>51</v>
      </c>
      <c r="G28" s="70" t="s">
        <v>188</v>
      </c>
      <c r="H28" s="187"/>
      <c r="I28" s="131"/>
      <c r="J28" s="170">
        <v>2.8</v>
      </c>
      <c r="K28" s="171">
        <v>1.7</v>
      </c>
      <c r="L28" s="157">
        <v>0.1</v>
      </c>
      <c r="M28" s="157">
        <v>2.5</v>
      </c>
      <c r="N28" s="157">
        <v>1.6</v>
      </c>
      <c r="O28" s="157">
        <v>0</v>
      </c>
      <c r="P28" s="157">
        <v>0</v>
      </c>
      <c r="Q28" s="168">
        <f>J28*70+K28*75+L28*55+N28*25+O28*60+P28*120+M28*45</f>
        <v>481.5</v>
      </c>
      <c r="S28" s="65"/>
    </row>
    <row r="29" spans="1:19" s="15" customFormat="1" ht="66.75" customHeight="1">
      <c r="A29" s="172"/>
      <c r="B29" s="173"/>
      <c r="C29" s="201"/>
      <c r="D29" s="98" t="s">
        <v>232</v>
      </c>
      <c r="E29" s="61" t="s">
        <v>94</v>
      </c>
      <c r="F29" s="128"/>
      <c r="G29" s="49" t="s">
        <v>189</v>
      </c>
      <c r="H29" s="155"/>
      <c r="I29" s="132"/>
      <c r="J29" s="149"/>
      <c r="K29" s="154"/>
      <c r="L29" s="119"/>
      <c r="M29" s="119"/>
      <c r="N29" s="119"/>
      <c r="O29" s="119"/>
      <c r="P29" s="119"/>
      <c r="Q29" s="150"/>
      <c r="S29" s="65"/>
    </row>
    <row r="30" spans="1:19" s="16" customFormat="1" ht="72" customHeight="1">
      <c r="A30" s="115">
        <v>19</v>
      </c>
      <c r="B30" s="117" t="s">
        <v>23</v>
      </c>
      <c r="C30" s="104" t="s">
        <v>25</v>
      </c>
      <c r="D30" s="72" t="s">
        <v>104</v>
      </c>
      <c r="E30" s="72" t="s">
        <v>201</v>
      </c>
      <c r="F30" s="164" t="s">
        <v>6</v>
      </c>
      <c r="G30" s="72" t="s">
        <v>61</v>
      </c>
      <c r="H30" s="106"/>
      <c r="I30" s="156" t="s">
        <v>212</v>
      </c>
      <c r="J30" s="148">
        <v>2.8</v>
      </c>
      <c r="K30" s="152">
        <v>1.2</v>
      </c>
      <c r="L30" s="108">
        <v>0.6</v>
      </c>
      <c r="M30" s="108">
        <v>2.5</v>
      </c>
      <c r="N30" s="108">
        <v>1.3</v>
      </c>
      <c r="O30" s="108">
        <v>0</v>
      </c>
      <c r="P30" s="108">
        <v>1</v>
      </c>
      <c r="Q30" s="110">
        <f>J30*70+K30*75+L30*55+N30*25+O30*60+P30*120+M30*45</f>
        <v>584</v>
      </c>
      <c r="S30" s="63"/>
    </row>
    <row r="31" spans="1:19" s="17" customFormat="1" ht="72" customHeight="1">
      <c r="A31" s="116"/>
      <c r="B31" s="118"/>
      <c r="C31" s="105"/>
      <c r="D31" s="73" t="s">
        <v>95</v>
      </c>
      <c r="E31" s="73" t="s">
        <v>40</v>
      </c>
      <c r="F31" s="128"/>
      <c r="G31" s="49" t="s">
        <v>100</v>
      </c>
      <c r="H31" s="107"/>
      <c r="I31" s="147"/>
      <c r="J31" s="149"/>
      <c r="K31" s="154"/>
      <c r="L31" s="119"/>
      <c r="M31" s="119"/>
      <c r="N31" s="119"/>
      <c r="O31" s="119"/>
      <c r="P31" s="119"/>
      <c r="Q31" s="150"/>
      <c r="S31" s="63"/>
    </row>
    <row r="32" spans="1:19" s="16" customFormat="1" ht="72" customHeight="1">
      <c r="A32" s="115">
        <v>20</v>
      </c>
      <c r="B32" s="117" t="s">
        <v>9</v>
      </c>
      <c r="C32" s="112" t="s">
        <v>171</v>
      </c>
      <c r="D32" s="113"/>
      <c r="E32" s="113"/>
      <c r="F32" s="113"/>
      <c r="G32" s="114"/>
      <c r="H32" s="106"/>
      <c r="I32" s="163"/>
      <c r="J32" s="165">
        <v>2.5</v>
      </c>
      <c r="K32" s="152">
        <v>2.5</v>
      </c>
      <c r="L32" s="108">
        <v>0</v>
      </c>
      <c r="M32" s="108">
        <v>2.5</v>
      </c>
      <c r="N32" s="108">
        <v>1.1000000000000001</v>
      </c>
      <c r="O32" s="108">
        <v>0</v>
      </c>
      <c r="P32" s="108">
        <v>0</v>
      </c>
      <c r="Q32" s="110">
        <f>J32*70+K32*75+L32*55+N32*25+O32*60+P32*120+M32*45</f>
        <v>502.5</v>
      </c>
      <c r="S32" s="63"/>
    </row>
    <row r="33" spans="1:19" s="17" customFormat="1" ht="72" customHeight="1">
      <c r="A33" s="116"/>
      <c r="B33" s="118"/>
      <c r="C33" s="133" t="s">
        <v>58</v>
      </c>
      <c r="D33" s="134"/>
      <c r="E33" s="86" t="s">
        <v>99</v>
      </c>
      <c r="F33" s="82" t="s">
        <v>6</v>
      </c>
      <c r="G33" s="71" t="s">
        <v>128</v>
      </c>
      <c r="H33" s="155"/>
      <c r="I33" s="147"/>
      <c r="J33" s="166"/>
      <c r="K33" s="154"/>
      <c r="L33" s="119"/>
      <c r="M33" s="119"/>
      <c r="N33" s="119"/>
      <c r="O33" s="119"/>
      <c r="P33" s="119"/>
      <c r="Q33" s="150"/>
      <c r="S33" s="63"/>
    </row>
    <row r="34" spans="1:19" s="16" customFormat="1" ht="72" customHeight="1">
      <c r="A34" s="115">
        <v>21</v>
      </c>
      <c r="B34" s="117" t="s">
        <v>2</v>
      </c>
      <c r="C34" s="105" t="s">
        <v>45</v>
      </c>
      <c r="D34" s="99" t="s">
        <v>226</v>
      </c>
      <c r="E34" s="72" t="s">
        <v>129</v>
      </c>
      <c r="F34" s="120" t="s">
        <v>6</v>
      </c>
      <c r="G34" s="72" t="s">
        <v>88</v>
      </c>
      <c r="H34" s="106" t="s">
        <v>52</v>
      </c>
      <c r="I34" s="163"/>
      <c r="J34" s="148">
        <v>3.4</v>
      </c>
      <c r="K34" s="152">
        <v>1.6</v>
      </c>
      <c r="L34" s="108">
        <v>0</v>
      </c>
      <c r="M34" s="108">
        <v>2.5</v>
      </c>
      <c r="N34" s="108">
        <v>1.2</v>
      </c>
      <c r="O34" s="108">
        <v>1</v>
      </c>
      <c r="P34" s="108">
        <v>0</v>
      </c>
      <c r="Q34" s="110">
        <f>J34*70+K34*75+L34*55+N34*25+O34*60+P34*120+M34*45</f>
        <v>560.5</v>
      </c>
      <c r="S34" s="63"/>
    </row>
    <row r="35" spans="1:19" s="17" customFormat="1" ht="72" customHeight="1">
      <c r="A35" s="116"/>
      <c r="B35" s="118"/>
      <c r="C35" s="138"/>
      <c r="D35" s="100" t="s">
        <v>222</v>
      </c>
      <c r="E35" s="73" t="s">
        <v>130</v>
      </c>
      <c r="F35" s="121"/>
      <c r="G35" s="73" t="s">
        <v>89</v>
      </c>
      <c r="H35" s="139"/>
      <c r="I35" s="147"/>
      <c r="J35" s="149"/>
      <c r="K35" s="154"/>
      <c r="L35" s="119"/>
      <c r="M35" s="119"/>
      <c r="N35" s="119"/>
      <c r="O35" s="119"/>
      <c r="P35" s="119"/>
      <c r="Q35" s="150"/>
      <c r="S35" s="63"/>
    </row>
    <row r="36" spans="1:19" s="16" customFormat="1" ht="72" customHeight="1">
      <c r="A36" s="115">
        <v>22</v>
      </c>
      <c r="B36" s="117" t="s">
        <v>3</v>
      </c>
      <c r="C36" s="105" t="s">
        <v>25</v>
      </c>
      <c r="D36" s="72" t="s">
        <v>54</v>
      </c>
      <c r="E36" s="72" t="s">
        <v>47</v>
      </c>
      <c r="F36" s="142" t="s">
        <v>112</v>
      </c>
      <c r="G36" s="47" t="s">
        <v>41</v>
      </c>
      <c r="H36" s="144"/>
      <c r="I36" s="146"/>
      <c r="J36" s="148">
        <v>2.8</v>
      </c>
      <c r="K36" s="108">
        <v>0</v>
      </c>
      <c r="L36" s="108">
        <v>2.2000000000000002</v>
      </c>
      <c r="M36" s="108">
        <v>2.5</v>
      </c>
      <c r="N36" s="108">
        <v>1</v>
      </c>
      <c r="O36" s="108">
        <v>0</v>
      </c>
      <c r="P36" s="108">
        <v>0</v>
      </c>
      <c r="Q36" s="110">
        <f>J36*70+K36*75+L36*55+N36*25+O36*60+P36*120+M36*45</f>
        <v>454.5</v>
      </c>
      <c r="S36" s="63"/>
    </row>
    <row r="37" spans="1:19" s="17" customFormat="1" ht="72" customHeight="1" thickBot="1">
      <c r="A37" s="116"/>
      <c r="B37" s="118"/>
      <c r="C37" s="138"/>
      <c r="D37" s="35" t="s">
        <v>98</v>
      </c>
      <c r="E37" s="35" t="s">
        <v>131</v>
      </c>
      <c r="F37" s="143"/>
      <c r="G37" s="35" t="s">
        <v>217</v>
      </c>
      <c r="H37" s="145"/>
      <c r="I37" s="147"/>
      <c r="J37" s="149"/>
      <c r="K37" s="119"/>
      <c r="L37" s="119"/>
      <c r="M37" s="119"/>
      <c r="N37" s="119"/>
      <c r="O37" s="119"/>
      <c r="P37" s="119"/>
      <c r="Q37" s="150"/>
      <c r="S37" s="63"/>
    </row>
    <row r="38" spans="1:19" s="17" customFormat="1" ht="18.600000000000001" customHeight="1" thickBot="1">
      <c r="A38" s="37"/>
      <c r="B38" s="38"/>
      <c r="C38" s="39"/>
      <c r="D38" s="40"/>
      <c r="E38" s="44"/>
      <c r="F38" s="41"/>
      <c r="G38" s="40"/>
      <c r="H38" s="79"/>
      <c r="I38" s="79"/>
      <c r="J38" s="42"/>
      <c r="K38" s="42"/>
      <c r="L38" s="42"/>
      <c r="M38" s="42"/>
      <c r="N38" s="42"/>
      <c r="O38" s="42"/>
      <c r="P38" s="42"/>
      <c r="Q38" s="43"/>
      <c r="S38" s="63"/>
    </row>
    <row r="39" spans="1:19" s="16" customFormat="1" ht="72" customHeight="1">
      <c r="A39" s="122">
        <v>25</v>
      </c>
      <c r="B39" s="124" t="s">
        <v>4</v>
      </c>
      <c r="C39" s="126" t="s">
        <v>49</v>
      </c>
      <c r="D39" s="69" t="s">
        <v>132</v>
      </c>
      <c r="E39" s="70" t="s">
        <v>111</v>
      </c>
      <c r="F39" s="127" t="s">
        <v>51</v>
      </c>
      <c r="G39" s="102" t="s">
        <v>233</v>
      </c>
      <c r="H39" s="129"/>
      <c r="I39" s="131"/>
      <c r="J39" s="140">
        <v>3.4</v>
      </c>
      <c r="K39" s="161">
        <v>1.6</v>
      </c>
      <c r="L39" s="140">
        <v>0.6</v>
      </c>
      <c r="M39" s="140">
        <v>2.5</v>
      </c>
      <c r="N39" s="140">
        <v>1.1000000000000001</v>
      </c>
      <c r="O39" s="140">
        <v>0</v>
      </c>
      <c r="P39" s="140">
        <v>0</v>
      </c>
      <c r="Q39" s="162">
        <f>J39*70+K39*75+L39*55+N39*25+O39*60+P39*120+M39*45</f>
        <v>531</v>
      </c>
      <c r="S39" s="63"/>
    </row>
    <row r="40" spans="1:19" s="17" customFormat="1" ht="72" customHeight="1">
      <c r="A40" s="123"/>
      <c r="B40" s="125"/>
      <c r="C40" s="104"/>
      <c r="D40" s="73" t="s">
        <v>133</v>
      </c>
      <c r="E40" s="73" t="s">
        <v>202</v>
      </c>
      <c r="F40" s="128"/>
      <c r="G40" s="103" t="s">
        <v>235</v>
      </c>
      <c r="H40" s="130"/>
      <c r="I40" s="132"/>
      <c r="J40" s="141"/>
      <c r="K40" s="159"/>
      <c r="L40" s="141"/>
      <c r="M40" s="141"/>
      <c r="N40" s="141"/>
      <c r="O40" s="141"/>
      <c r="P40" s="141"/>
      <c r="Q40" s="158"/>
      <c r="S40" s="63"/>
    </row>
    <row r="41" spans="1:19" s="15" customFormat="1" ht="72" customHeight="1">
      <c r="A41" s="123">
        <v>26</v>
      </c>
      <c r="B41" s="125" t="s">
        <v>8</v>
      </c>
      <c r="C41" s="104" t="s">
        <v>27</v>
      </c>
      <c r="D41" s="97" t="s">
        <v>223</v>
      </c>
      <c r="E41" s="72" t="s">
        <v>60</v>
      </c>
      <c r="F41" s="164" t="s">
        <v>6</v>
      </c>
      <c r="G41" s="72" t="s">
        <v>105</v>
      </c>
      <c r="H41" s="106"/>
      <c r="I41" s="156"/>
      <c r="J41" s="141">
        <v>3</v>
      </c>
      <c r="K41" s="159">
        <v>1.5</v>
      </c>
      <c r="L41" s="159">
        <v>0.1</v>
      </c>
      <c r="M41" s="141">
        <v>2.5</v>
      </c>
      <c r="N41" s="141">
        <v>1.4</v>
      </c>
      <c r="O41" s="141">
        <v>0</v>
      </c>
      <c r="P41" s="141">
        <v>0</v>
      </c>
      <c r="Q41" s="158">
        <f>J41*70+K41*75+L41*55+N41*25+O41*60+P41*120+M41*45</f>
        <v>475.5</v>
      </c>
      <c r="S41" s="65"/>
    </row>
    <row r="42" spans="1:19" s="18" customFormat="1" ht="72" customHeight="1">
      <c r="A42" s="115"/>
      <c r="B42" s="117"/>
      <c r="C42" s="105"/>
      <c r="D42" s="98" t="s">
        <v>134</v>
      </c>
      <c r="E42" s="73" t="s">
        <v>209</v>
      </c>
      <c r="F42" s="143"/>
      <c r="G42" s="49" t="s">
        <v>106</v>
      </c>
      <c r="H42" s="107"/>
      <c r="I42" s="147"/>
      <c r="J42" s="108"/>
      <c r="K42" s="152"/>
      <c r="L42" s="152"/>
      <c r="M42" s="108"/>
      <c r="N42" s="108"/>
      <c r="O42" s="108"/>
      <c r="P42" s="108"/>
      <c r="Q42" s="110"/>
      <c r="S42" s="65"/>
    </row>
    <row r="43" spans="1:19" s="16" customFormat="1" ht="72" customHeight="1">
      <c r="A43" s="123">
        <v>27</v>
      </c>
      <c r="B43" s="125" t="s">
        <v>9</v>
      </c>
      <c r="C43" s="112" t="s">
        <v>101</v>
      </c>
      <c r="D43" s="113"/>
      <c r="E43" s="113"/>
      <c r="F43" s="113"/>
      <c r="G43" s="114"/>
      <c r="H43" s="106"/>
      <c r="I43" s="84"/>
      <c r="J43" s="148">
        <v>2.6</v>
      </c>
      <c r="K43" s="152">
        <v>2.2000000000000002</v>
      </c>
      <c r="L43" s="108">
        <v>0</v>
      </c>
      <c r="M43" s="108">
        <v>2.5</v>
      </c>
      <c r="N43" s="108">
        <v>1</v>
      </c>
      <c r="O43" s="108">
        <v>0</v>
      </c>
      <c r="P43" s="108">
        <v>0</v>
      </c>
      <c r="Q43" s="110">
        <f>J43*70+K43*75+L43*55+N43*25+O43*60+P43*120+M43*45</f>
        <v>484.5</v>
      </c>
      <c r="S43" s="63"/>
    </row>
    <row r="44" spans="1:19" s="17" customFormat="1" ht="72" customHeight="1">
      <c r="A44" s="123"/>
      <c r="B44" s="125"/>
      <c r="C44" s="174" t="s">
        <v>33</v>
      </c>
      <c r="D44" s="203"/>
      <c r="E44" s="86" t="s">
        <v>102</v>
      </c>
      <c r="F44" s="136" t="s">
        <v>66</v>
      </c>
      <c r="G44" s="137"/>
      <c r="H44" s="107"/>
      <c r="I44" s="81"/>
      <c r="J44" s="151"/>
      <c r="K44" s="153"/>
      <c r="L44" s="109"/>
      <c r="M44" s="109"/>
      <c r="N44" s="109"/>
      <c r="O44" s="109"/>
      <c r="P44" s="109"/>
      <c r="Q44" s="111"/>
      <c r="S44" s="63"/>
    </row>
    <row r="45" spans="1:19" s="16" customFormat="1" ht="72" customHeight="1">
      <c r="A45" s="115">
        <v>28</v>
      </c>
      <c r="B45" s="117" t="s">
        <v>2</v>
      </c>
      <c r="C45" s="105" t="s">
        <v>135</v>
      </c>
      <c r="D45" s="27" t="s">
        <v>107</v>
      </c>
      <c r="E45" s="72" t="s">
        <v>192</v>
      </c>
      <c r="F45" s="164" t="s">
        <v>6</v>
      </c>
      <c r="G45" s="72" t="s">
        <v>109</v>
      </c>
      <c r="H45" s="106"/>
      <c r="I45" s="146"/>
      <c r="J45" s="148">
        <v>2.7</v>
      </c>
      <c r="K45" s="152">
        <v>1.4</v>
      </c>
      <c r="L45" s="108">
        <v>0.8</v>
      </c>
      <c r="M45" s="108">
        <v>2.5</v>
      </c>
      <c r="N45" s="108">
        <v>1.5</v>
      </c>
      <c r="O45" s="108">
        <v>0</v>
      </c>
      <c r="P45" s="108">
        <v>0</v>
      </c>
      <c r="Q45" s="110">
        <f>J45*70+K45*75+L45*55+N45*25+O45*60+P45*120+M45*45</f>
        <v>488</v>
      </c>
      <c r="S45" s="63"/>
    </row>
    <row r="46" spans="1:19" s="17" customFormat="1" ht="72" customHeight="1">
      <c r="A46" s="116"/>
      <c r="B46" s="118"/>
      <c r="C46" s="138"/>
      <c r="D46" s="73" t="s">
        <v>108</v>
      </c>
      <c r="E46" s="73" t="s">
        <v>114</v>
      </c>
      <c r="F46" s="143"/>
      <c r="G46" s="49" t="s">
        <v>110</v>
      </c>
      <c r="H46" s="139"/>
      <c r="I46" s="147"/>
      <c r="J46" s="149"/>
      <c r="K46" s="154"/>
      <c r="L46" s="119"/>
      <c r="M46" s="119"/>
      <c r="N46" s="119"/>
      <c r="O46" s="119"/>
      <c r="P46" s="119"/>
      <c r="Q46" s="150"/>
      <c r="S46" s="63"/>
    </row>
    <row r="47" spans="1:19" s="16" customFormat="1" ht="72" customHeight="1">
      <c r="A47" s="115">
        <v>29</v>
      </c>
      <c r="B47" s="117" t="s">
        <v>3</v>
      </c>
      <c r="C47" s="105" t="s">
        <v>25</v>
      </c>
      <c r="D47" s="72" t="s">
        <v>136</v>
      </c>
      <c r="E47" s="72" t="s">
        <v>90</v>
      </c>
      <c r="F47" s="164" t="s">
        <v>6</v>
      </c>
      <c r="G47" s="47" t="s">
        <v>138</v>
      </c>
      <c r="H47" s="204"/>
      <c r="I47" s="206"/>
      <c r="J47" s="148">
        <v>2.8</v>
      </c>
      <c r="K47" s="108">
        <v>0.8</v>
      </c>
      <c r="L47" s="108">
        <v>1</v>
      </c>
      <c r="M47" s="108">
        <v>2.5</v>
      </c>
      <c r="N47" s="108">
        <v>0.8</v>
      </c>
      <c r="O47" s="108">
        <v>0</v>
      </c>
      <c r="P47" s="108">
        <v>0</v>
      </c>
      <c r="Q47" s="110">
        <f>J47*70+K47*75+L47*55+N47*25+O47*60+P47*120+M47*45</f>
        <v>443.5</v>
      </c>
      <c r="S47" s="63"/>
    </row>
    <row r="48" spans="1:19" s="17" customFormat="1" ht="72" customHeight="1" thickBot="1">
      <c r="A48" s="116"/>
      <c r="B48" s="118"/>
      <c r="C48" s="138"/>
      <c r="D48" s="35" t="s">
        <v>137</v>
      </c>
      <c r="E48" s="35" t="s">
        <v>140</v>
      </c>
      <c r="F48" s="184"/>
      <c r="G48" s="35" t="s">
        <v>139</v>
      </c>
      <c r="H48" s="205"/>
      <c r="I48" s="207"/>
      <c r="J48" s="149"/>
      <c r="K48" s="119"/>
      <c r="L48" s="119"/>
      <c r="M48" s="119"/>
      <c r="N48" s="119"/>
      <c r="O48" s="119"/>
      <c r="P48" s="119"/>
      <c r="Q48" s="150"/>
      <c r="S48" s="63"/>
    </row>
    <row r="49" spans="1:17" ht="58.5">
      <c r="A49" s="54" t="s">
        <v>43</v>
      </c>
      <c r="B49" s="54"/>
      <c r="C49" s="54"/>
      <c r="D49" s="54"/>
      <c r="E49" s="54"/>
      <c r="F49" s="54"/>
      <c r="G49" s="54"/>
      <c r="H49" s="55"/>
      <c r="I49" s="55"/>
      <c r="J49" s="56" t="s">
        <v>42</v>
      </c>
      <c r="K49" s="55"/>
      <c r="L49" s="55"/>
      <c r="M49" s="55"/>
      <c r="N49" s="55"/>
      <c r="O49" s="55"/>
      <c r="P49" s="55"/>
      <c r="Q49" s="55"/>
    </row>
    <row r="50" spans="1:17" ht="47.25">
      <c r="A50" s="57" t="s">
        <v>103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F22:G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S52"/>
  <sheetViews>
    <sheetView view="pageBreakPreview" topLeftCell="A22" zoomScale="25" zoomScaleSheetLayoutView="25" workbookViewId="0">
      <selection activeCell="H30" sqref="H30:H31"/>
    </sheetView>
  </sheetViews>
  <sheetFormatPr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6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196" t="s">
        <v>216</v>
      </c>
      <c r="B1" s="196"/>
      <c r="C1" s="196"/>
      <c r="D1" s="196"/>
      <c r="E1" s="196"/>
      <c r="F1" s="196"/>
      <c r="G1" s="196"/>
      <c r="H1" s="196"/>
      <c r="I1" s="196"/>
      <c r="J1" s="194" t="s">
        <v>11</v>
      </c>
      <c r="K1" s="194" t="s">
        <v>12</v>
      </c>
      <c r="L1" s="194" t="s">
        <v>13</v>
      </c>
      <c r="M1" s="192" t="s">
        <v>14</v>
      </c>
      <c r="N1" s="192" t="s">
        <v>15</v>
      </c>
      <c r="O1" s="192" t="s">
        <v>16</v>
      </c>
      <c r="P1" s="192" t="s">
        <v>17</v>
      </c>
      <c r="Q1" s="190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195"/>
      <c r="K2" s="195"/>
      <c r="L2" s="195"/>
      <c r="M2" s="193"/>
      <c r="N2" s="193"/>
      <c r="O2" s="193"/>
      <c r="P2" s="193"/>
      <c r="Q2" s="191"/>
    </row>
    <row r="3" spans="1:19" s="16" customFormat="1" ht="72" customHeight="1" thickTop="1">
      <c r="A3" s="115">
        <v>1</v>
      </c>
      <c r="B3" s="117" t="s">
        <v>3</v>
      </c>
      <c r="C3" s="208" t="s">
        <v>27</v>
      </c>
      <c r="D3" s="47" t="s">
        <v>63</v>
      </c>
      <c r="E3" s="47" t="s">
        <v>32</v>
      </c>
      <c r="F3" s="209" t="s">
        <v>26</v>
      </c>
      <c r="G3" s="47" t="s">
        <v>71</v>
      </c>
      <c r="H3" s="87"/>
      <c r="I3" s="89"/>
      <c r="J3" s="148">
        <v>3.4</v>
      </c>
      <c r="K3" s="108">
        <v>0.7</v>
      </c>
      <c r="L3" s="108">
        <v>1.3</v>
      </c>
      <c r="M3" s="108">
        <v>2.5</v>
      </c>
      <c r="N3" s="108">
        <v>1</v>
      </c>
      <c r="O3" s="108">
        <v>0</v>
      </c>
      <c r="P3" s="108">
        <v>0</v>
      </c>
      <c r="Q3" s="110">
        <f>J3*70+K3*75+L3*55+N3*25+O3*60+P3*120+M3*45</f>
        <v>499.5</v>
      </c>
      <c r="S3" s="63"/>
    </row>
    <row r="4" spans="1:19" s="17" customFormat="1" ht="72" customHeight="1" thickBot="1">
      <c r="A4" s="178"/>
      <c r="B4" s="180"/>
      <c r="C4" s="182"/>
      <c r="D4" s="34" t="s">
        <v>115</v>
      </c>
      <c r="E4" s="34" t="s">
        <v>116</v>
      </c>
      <c r="F4" s="184"/>
      <c r="G4" s="34" t="s">
        <v>194</v>
      </c>
      <c r="H4" s="92"/>
      <c r="I4" s="93"/>
      <c r="J4" s="183"/>
      <c r="K4" s="160"/>
      <c r="L4" s="160"/>
      <c r="M4" s="160"/>
      <c r="N4" s="160"/>
      <c r="O4" s="160"/>
      <c r="P4" s="160"/>
      <c r="Q4" s="167"/>
      <c r="S4" s="63"/>
    </row>
    <row r="5" spans="1:19" s="19" customFormat="1" ht="20.100000000000001" customHeight="1" thickBot="1">
      <c r="A5" s="12"/>
      <c r="B5" s="12"/>
      <c r="C5" s="45"/>
      <c r="D5" s="23"/>
      <c r="E5" s="23"/>
      <c r="F5" s="50"/>
      <c r="G5" s="23"/>
      <c r="H5" s="58"/>
      <c r="I5" s="12"/>
      <c r="J5" s="29"/>
      <c r="K5" s="29"/>
      <c r="L5" s="29"/>
      <c r="M5" s="29"/>
      <c r="N5" s="29"/>
      <c r="O5" s="29"/>
      <c r="P5" s="29"/>
      <c r="Q5" s="30"/>
      <c r="S5" s="64"/>
    </row>
    <row r="6" spans="1:19" s="16" customFormat="1" ht="72" customHeight="1">
      <c r="A6" s="122">
        <v>4</v>
      </c>
      <c r="B6" s="124" t="s">
        <v>4</v>
      </c>
      <c r="C6" s="202" t="s">
        <v>44</v>
      </c>
      <c r="D6" s="48" t="s">
        <v>145</v>
      </c>
      <c r="E6" s="48" t="s">
        <v>141</v>
      </c>
      <c r="F6" s="127" t="s">
        <v>51</v>
      </c>
      <c r="G6" s="48" t="s">
        <v>143</v>
      </c>
      <c r="H6" s="215"/>
      <c r="I6" s="91"/>
      <c r="J6" s="140">
        <v>3.4</v>
      </c>
      <c r="K6" s="161">
        <v>0</v>
      </c>
      <c r="L6" s="140">
        <v>2</v>
      </c>
      <c r="M6" s="140">
        <v>2.5</v>
      </c>
      <c r="N6" s="140">
        <v>1</v>
      </c>
      <c r="O6" s="140">
        <v>0</v>
      </c>
      <c r="P6" s="140">
        <v>0</v>
      </c>
      <c r="Q6" s="162">
        <f>J6*70+K6*75+L6*55+N6*25+O6*60+P6*120+M6*45</f>
        <v>485.5</v>
      </c>
      <c r="S6" s="63"/>
    </row>
    <row r="7" spans="1:19" s="17" customFormat="1" ht="72" customHeight="1">
      <c r="A7" s="123"/>
      <c r="B7" s="125"/>
      <c r="C7" s="189"/>
      <c r="D7" s="73" t="s">
        <v>214</v>
      </c>
      <c r="E7" s="73" t="s">
        <v>142</v>
      </c>
      <c r="F7" s="214"/>
      <c r="G7" s="73" t="s">
        <v>144</v>
      </c>
      <c r="H7" s="216"/>
      <c r="I7" s="90"/>
      <c r="J7" s="108"/>
      <c r="K7" s="152"/>
      <c r="L7" s="108"/>
      <c r="M7" s="108"/>
      <c r="N7" s="108"/>
      <c r="O7" s="108"/>
      <c r="P7" s="108"/>
      <c r="Q7" s="158"/>
      <c r="S7" s="63"/>
    </row>
    <row r="8" spans="1:19" s="15" customFormat="1" ht="72" customHeight="1">
      <c r="A8" s="123">
        <v>5</v>
      </c>
      <c r="B8" s="125" t="s">
        <v>8</v>
      </c>
      <c r="C8" s="181" t="s">
        <v>27</v>
      </c>
      <c r="D8" s="46" t="s">
        <v>67</v>
      </c>
      <c r="E8" s="47" t="s">
        <v>147</v>
      </c>
      <c r="F8" s="164" t="s">
        <v>26</v>
      </c>
      <c r="G8" s="47" t="s">
        <v>31</v>
      </c>
      <c r="H8" s="210"/>
      <c r="I8" s="212" t="s">
        <v>211</v>
      </c>
      <c r="J8" s="148">
        <v>2.8</v>
      </c>
      <c r="K8" s="152">
        <v>0</v>
      </c>
      <c r="L8" s="108">
        <v>2</v>
      </c>
      <c r="M8" s="108">
        <v>2.5</v>
      </c>
      <c r="N8" s="108">
        <v>1.7</v>
      </c>
      <c r="O8" s="108">
        <v>0</v>
      </c>
      <c r="P8" s="108">
        <v>1</v>
      </c>
      <c r="Q8" s="110">
        <f>J8*70+K8*75+L8*55+N8*25+O8*60+P8*120+M8*45</f>
        <v>581</v>
      </c>
      <c r="S8" s="65"/>
    </row>
    <row r="9" spans="1:19" s="18" customFormat="1" ht="72" customHeight="1">
      <c r="A9" s="123"/>
      <c r="B9" s="125"/>
      <c r="C9" s="189"/>
      <c r="D9" s="73" t="s">
        <v>146</v>
      </c>
      <c r="E9" s="73" t="s">
        <v>148</v>
      </c>
      <c r="F9" s="128"/>
      <c r="G9" s="73" t="s">
        <v>79</v>
      </c>
      <c r="H9" s="211"/>
      <c r="I9" s="213"/>
      <c r="J9" s="151"/>
      <c r="K9" s="153"/>
      <c r="L9" s="109"/>
      <c r="M9" s="109"/>
      <c r="N9" s="109"/>
      <c r="O9" s="109"/>
      <c r="P9" s="109"/>
      <c r="Q9" s="111"/>
      <c r="S9" s="65"/>
    </row>
    <row r="10" spans="1:19" s="16" customFormat="1" ht="72" customHeight="1">
      <c r="A10" s="115">
        <v>6</v>
      </c>
      <c r="B10" s="117" t="s">
        <v>9</v>
      </c>
      <c r="C10" s="112" t="s">
        <v>195</v>
      </c>
      <c r="D10" s="113"/>
      <c r="E10" s="113"/>
      <c r="F10" s="113"/>
      <c r="G10" s="114"/>
      <c r="H10" s="210"/>
      <c r="I10" s="219" t="s">
        <v>53</v>
      </c>
      <c r="J10" s="148">
        <v>3.2</v>
      </c>
      <c r="K10" s="152">
        <v>1</v>
      </c>
      <c r="L10" s="108">
        <v>1.4</v>
      </c>
      <c r="M10" s="108">
        <v>2.5</v>
      </c>
      <c r="N10" s="108">
        <v>1</v>
      </c>
      <c r="O10" s="108">
        <v>0</v>
      </c>
      <c r="P10" s="108">
        <v>0</v>
      </c>
      <c r="Q10" s="110">
        <f>J10*70+K10*75+L10*55+N10*25+O10*60+P10*120+M10*45</f>
        <v>513.5</v>
      </c>
      <c r="S10" s="63"/>
    </row>
    <row r="11" spans="1:19" s="17" customFormat="1" ht="72" customHeight="1">
      <c r="A11" s="172"/>
      <c r="B11" s="173"/>
      <c r="C11" s="31"/>
      <c r="D11" s="217" t="s">
        <v>186</v>
      </c>
      <c r="E11" s="217"/>
      <c r="F11" s="52" t="s">
        <v>6</v>
      </c>
      <c r="G11" s="26" t="s">
        <v>196</v>
      </c>
      <c r="H11" s="218"/>
      <c r="I11" s="213"/>
      <c r="J11" s="151"/>
      <c r="K11" s="153"/>
      <c r="L11" s="109"/>
      <c r="M11" s="109"/>
      <c r="N11" s="109"/>
      <c r="O11" s="109"/>
      <c r="P11" s="109"/>
      <c r="Q11" s="111"/>
      <c r="S11" s="63"/>
    </row>
    <row r="12" spans="1:19" s="16" customFormat="1" ht="72" customHeight="1">
      <c r="A12" s="115">
        <v>7</v>
      </c>
      <c r="B12" s="117" t="s">
        <v>2</v>
      </c>
      <c r="C12" s="181" t="s">
        <v>46</v>
      </c>
      <c r="D12" s="27" t="s">
        <v>151</v>
      </c>
      <c r="E12" s="47" t="s">
        <v>117</v>
      </c>
      <c r="F12" s="164" t="s">
        <v>26</v>
      </c>
      <c r="G12" s="47" t="s">
        <v>150</v>
      </c>
      <c r="H12" s="210" t="s">
        <v>10</v>
      </c>
      <c r="I12" s="88"/>
      <c r="J12" s="179">
        <v>2.8</v>
      </c>
      <c r="K12" s="159">
        <v>0</v>
      </c>
      <c r="L12" s="141">
        <v>2.5</v>
      </c>
      <c r="M12" s="141">
        <v>2.5</v>
      </c>
      <c r="N12" s="141">
        <v>1.3</v>
      </c>
      <c r="O12" s="141">
        <v>1</v>
      </c>
      <c r="P12" s="141">
        <v>0</v>
      </c>
      <c r="Q12" s="158">
        <f>J12*70+K12*75+L12*55+N12*25+O12*60+P12*120+M12*45</f>
        <v>538.5</v>
      </c>
      <c r="S12" s="63"/>
    </row>
    <row r="13" spans="1:19" s="17" customFormat="1" ht="72" customHeight="1">
      <c r="A13" s="172"/>
      <c r="B13" s="173"/>
      <c r="C13" s="189"/>
      <c r="D13" s="73" t="s">
        <v>152</v>
      </c>
      <c r="E13" s="73" t="s">
        <v>149</v>
      </c>
      <c r="F13" s="128"/>
      <c r="G13" s="73" t="s">
        <v>187</v>
      </c>
      <c r="H13" s="216"/>
      <c r="I13" s="90"/>
      <c r="J13" s="179"/>
      <c r="K13" s="159"/>
      <c r="L13" s="141"/>
      <c r="M13" s="141"/>
      <c r="N13" s="141"/>
      <c r="O13" s="141"/>
      <c r="P13" s="141"/>
      <c r="Q13" s="158"/>
      <c r="S13" s="63"/>
    </row>
    <row r="14" spans="1:19" s="16" customFormat="1" ht="72" customHeight="1">
      <c r="A14" s="115">
        <v>8</v>
      </c>
      <c r="B14" s="117" t="s">
        <v>3</v>
      </c>
      <c r="C14" s="181" t="s">
        <v>27</v>
      </c>
      <c r="D14" s="47" t="s">
        <v>35</v>
      </c>
      <c r="E14" s="47" t="s">
        <v>68</v>
      </c>
      <c r="F14" s="164" t="s">
        <v>26</v>
      </c>
      <c r="G14" s="47" t="s">
        <v>41</v>
      </c>
      <c r="H14" s="66"/>
      <c r="I14" s="88"/>
      <c r="J14" s="148">
        <v>2.8</v>
      </c>
      <c r="K14" s="108">
        <v>0</v>
      </c>
      <c r="L14" s="108">
        <v>1.9</v>
      </c>
      <c r="M14" s="108">
        <v>2.5</v>
      </c>
      <c r="N14" s="108">
        <v>1.7</v>
      </c>
      <c r="O14" s="108">
        <v>0</v>
      </c>
      <c r="P14" s="108">
        <v>0</v>
      </c>
      <c r="Q14" s="110">
        <f>J14*70+K14*75+L14*55+N14*25+O14*60+P14*120+M14*45</f>
        <v>455.5</v>
      </c>
      <c r="S14" s="63"/>
    </row>
    <row r="15" spans="1:19" s="17" customFormat="1" ht="72" customHeight="1" thickBot="1">
      <c r="A15" s="178"/>
      <c r="B15" s="180"/>
      <c r="C15" s="182"/>
      <c r="D15" s="34" t="s">
        <v>36</v>
      </c>
      <c r="E15" s="34" t="s">
        <v>81</v>
      </c>
      <c r="F15" s="184"/>
      <c r="G15" s="34" t="s">
        <v>218</v>
      </c>
      <c r="H15" s="67"/>
      <c r="I15" s="62"/>
      <c r="J15" s="183"/>
      <c r="K15" s="160"/>
      <c r="L15" s="160"/>
      <c r="M15" s="160"/>
      <c r="N15" s="160"/>
      <c r="O15" s="160"/>
      <c r="P15" s="160"/>
      <c r="Q15" s="167"/>
      <c r="S15" s="63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58"/>
      <c r="I16" s="12"/>
      <c r="J16" s="29"/>
      <c r="K16" s="29"/>
      <c r="L16" s="29"/>
      <c r="M16" s="29"/>
      <c r="N16" s="29"/>
      <c r="O16" s="29"/>
      <c r="P16" s="29"/>
      <c r="Q16" s="30"/>
      <c r="S16" s="64"/>
    </row>
    <row r="17" spans="1:19" s="16" customFormat="1" ht="72" customHeight="1">
      <c r="A17" s="176">
        <v>11</v>
      </c>
      <c r="B17" s="177" t="s">
        <v>4</v>
      </c>
      <c r="C17" s="185" t="s">
        <v>59</v>
      </c>
      <c r="D17" s="48" t="s">
        <v>153</v>
      </c>
      <c r="E17" s="70" t="s">
        <v>39</v>
      </c>
      <c r="F17" s="127" t="s">
        <v>51</v>
      </c>
      <c r="G17" s="70" t="s">
        <v>156</v>
      </c>
      <c r="H17" s="215"/>
      <c r="I17" s="221"/>
      <c r="J17" s="140">
        <v>2.7</v>
      </c>
      <c r="K17" s="161">
        <v>0</v>
      </c>
      <c r="L17" s="140">
        <v>2.5</v>
      </c>
      <c r="M17" s="140">
        <v>2.5</v>
      </c>
      <c r="N17" s="140">
        <v>1</v>
      </c>
      <c r="O17" s="140">
        <v>0</v>
      </c>
      <c r="P17" s="140">
        <v>0</v>
      </c>
      <c r="Q17" s="162">
        <f>J17*70+K17*75+L17*55+N17*25+O17*60+P17*120+M17*45</f>
        <v>464</v>
      </c>
      <c r="S17" s="63"/>
    </row>
    <row r="18" spans="1:19" s="17" customFormat="1" ht="72" customHeight="1">
      <c r="A18" s="172"/>
      <c r="B18" s="173"/>
      <c r="C18" s="220"/>
      <c r="D18" s="73" t="s">
        <v>154</v>
      </c>
      <c r="E18" s="73" t="s">
        <v>155</v>
      </c>
      <c r="F18" s="214"/>
      <c r="G18" s="73" t="s">
        <v>157</v>
      </c>
      <c r="H18" s="216"/>
      <c r="I18" s="213"/>
      <c r="J18" s="108"/>
      <c r="K18" s="152"/>
      <c r="L18" s="108"/>
      <c r="M18" s="108"/>
      <c r="N18" s="108"/>
      <c r="O18" s="108"/>
      <c r="P18" s="108"/>
      <c r="Q18" s="158"/>
      <c r="S18" s="63"/>
    </row>
    <row r="19" spans="1:19" s="15" customFormat="1" ht="72" customHeight="1">
      <c r="A19" s="172">
        <v>12</v>
      </c>
      <c r="B19" s="173" t="s">
        <v>8</v>
      </c>
      <c r="C19" s="105" t="s">
        <v>25</v>
      </c>
      <c r="D19" s="27" t="s">
        <v>158</v>
      </c>
      <c r="E19" s="47" t="s">
        <v>73</v>
      </c>
      <c r="F19" s="164" t="s">
        <v>26</v>
      </c>
      <c r="G19" s="72" t="s">
        <v>70</v>
      </c>
      <c r="H19" s="210"/>
      <c r="I19" s="212" t="s">
        <v>211</v>
      </c>
      <c r="J19" s="179">
        <v>3</v>
      </c>
      <c r="K19" s="159">
        <v>0</v>
      </c>
      <c r="L19" s="141">
        <v>2.2000000000000002</v>
      </c>
      <c r="M19" s="141">
        <v>2.5</v>
      </c>
      <c r="N19" s="141">
        <v>1.2</v>
      </c>
      <c r="O19" s="141">
        <v>0</v>
      </c>
      <c r="P19" s="141">
        <v>1</v>
      </c>
      <c r="Q19" s="158">
        <f>J19*70+K19*75+L19*55+N19*25+O19*60+P19*120+M19*45</f>
        <v>593.5</v>
      </c>
      <c r="S19" s="65"/>
    </row>
    <row r="20" spans="1:19" s="18" customFormat="1" ht="72" customHeight="1">
      <c r="A20" s="123"/>
      <c r="B20" s="125"/>
      <c r="C20" s="186"/>
      <c r="D20" s="35" t="s">
        <v>159</v>
      </c>
      <c r="E20" s="73" t="s">
        <v>160</v>
      </c>
      <c r="F20" s="128"/>
      <c r="G20" s="49" t="s">
        <v>161</v>
      </c>
      <c r="H20" s="211"/>
      <c r="I20" s="213"/>
      <c r="J20" s="179"/>
      <c r="K20" s="159"/>
      <c r="L20" s="141"/>
      <c r="M20" s="141"/>
      <c r="N20" s="141"/>
      <c r="O20" s="141"/>
      <c r="P20" s="141"/>
      <c r="Q20" s="158"/>
      <c r="S20" s="65"/>
    </row>
    <row r="21" spans="1:19" s="16" customFormat="1" ht="72" customHeight="1">
      <c r="A21" s="115">
        <v>13</v>
      </c>
      <c r="B21" s="117" t="s">
        <v>9</v>
      </c>
      <c r="C21" s="112" t="s">
        <v>163</v>
      </c>
      <c r="D21" s="113"/>
      <c r="E21" s="113"/>
      <c r="F21" s="113"/>
      <c r="G21" s="114"/>
      <c r="H21" s="210"/>
      <c r="I21" s="219"/>
      <c r="J21" s="148">
        <v>2.8</v>
      </c>
      <c r="K21" s="152">
        <v>0</v>
      </c>
      <c r="L21" s="108">
        <v>2.6</v>
      </c>
      <c r="M21" s="108">
        <v>2.5</v>
      </c>
      <c r="N21" s="108">
        <v>1</v>
      </c>
      <c r="O21" s="108">
        <v>0</v>
      </c>
      <c r="P21" s="108">
        <v>0</v>
      </c>
      <c r="Q21" s="110">
        <f>J21*70+K21*75+L21*55+N21*25+O21*60+P21*120+M21*45</f>
        <v>476.5</v>
      </c>
      <c r="S21" s="63"/>
    </row>
    <row r="22" spans="1:19" s="17" customFormat="1" ht="72" customHeight="1">
      <c r="A22" s="172"/>
      <c r="B22" s="173"/>
      <c r="C22" s="174" t="s">
        <v>191</v>
      </c>
      <c r="D22" s="203"/>
      <c r="E22" s="203" t="s">
        <v>162</v>
      </c>
      <c r="F22" s="203"/>
      <c r="G22" s="96" t="s">
        <v>26</v>
      </c>
      <c r="H22" s="218"/>
      <c r="I22" s="213"/>
      <c r="J22" s="151"/>
      <c r="K22" s="153"/>
      <c r="L22" s="109"/>
      <c r="M22" s="109"/>
      <c r="N22" s="109"/>
      <c r="O22" s="109"/>
      <c r="P22" s="109"/>
      <c r="Q22" s="111"/>
      <c r="S22" s="63"/>
    </row>
    <row r="23" spans="1:19" s="16" customFormat="1" ht="72" customHeight="1">
      <c r="A23" s="115">
        <v>14</v>
      </c>
      <c r="B23" s="117" t="s">
        <v>2</v>
      </c>
      <c r="C23" s="105" t="s">
        <v>24</v>
      </c>
      <c r="D23" s="97" t="s">
        <v>227</v>
      </c>
      <c r="E23" s="72" t="s">
        <v>65</v>
      </c>
      <c r="F23" s="164" t="s">
        <v>26</v>
      </c>
      <c r="G23" s="47" t="s">
        <v>164</v>
      </c>
      <c r="H23" s="210" t="s">
        <v>10</v>
      </c>
      <c r="I23" s="212"/>
      <c r="J23" s="148">
        <v>2.9</v>
      </c>
      <c r="K23" s="152">
        <v>0</v>
      </c>
      <c r="L23" s="152">
        <v>1.3</v>
      </c>
      <c r="M23" s="108">
        <v>2.5</v>
      </c>
      <c r="N23" s="108">
        <v>1.3</v>
      </c>
      <c r="O23" s="108">
        <v>1</v>
      </c>
      <c r="P23" s="108">
        <v>0</v>
      </c>
      <c r="Q23" s="110">
        <f>J23*70+K23*75+L23*55+N23*25+O23*60+P23*120+M23*45</f>
        <v>479.5</v>
      </c>
      <c r="S23" s="63"/>
    </row>
    <row r="24" spans="1:19" s="17" customFormat="1" ht="72" customHeight="1">
      <c r="A24" s="116"/>
      <c r="B24" s="118"/>
      <c r="C24" s="186"/>
      <c r="D24" s="98" t="s">
        <v>228</v>
      </c>
      <c r="E24" s="73" t="s">
        <v>113</v>
      </c>
      <c r="F24" s="128"/>
      <c r="G24" s="73" t="s">
        <v>165</v>
      </c>
      <c r="H24" s="216"/>
      <c r="I24" s="207"/>
      <c r="J24" s="151"/>
      <c r="K24" s="153"/>
      <c r="L24" s="153"/>
      <c r="M24" s="109"/>
      <c r="N24" s="109"/>
      <c r="O24" s="109"/>
      <c r="P24" s="109"/>
      <c r="Q24" s="111"/>
      <c r="S24" s="63"/>
    </row>
    <row r="25" spans="1:19" s="16" customFormat="1" ht="72" customHeight="1">
      <c r="A25" s="115">
        <v>15</v>
      </c>
      <c r="B25" s="117" t="s">
        <v>3</v>
      </c>
      <c r="C25" s="105" t="s">
        <v>25</v>
      </c>
      <c r="D25" s="72" t="s">
        <v>126</v>
      </c>
      <c r="E25" s="68" t="s">
        <v>91</v>
      </c>
      <c r="F25" s="164" t="s">
        <v>6</v>
      </c>
      <c r="G25" s="72" t="s">
        <v>96</v>
      </c>
      <c r="H25" s="204"/>
      <c r="I25" s="206"/>
      <c r="J25" s="148">
        <v>3.5</v>
      </c>
      <c r="K25" s="108">
        <v>0.7</v>
      </c>
      <c r="L25" s="108">
        <v>0.9</v>
      </c>
      <c r="M25" s="108">
        <v>2.5</v>
      </c>
      <c r="N25" s="108">
        <v>0.8</v>
      </c>
      <c r="O25" s="108">
        <v>0</v>
      </c>
      <c r="P25" s="108">
        <v>0</v>
      </c>
      <c r="Q25" s="110">
        <f>J25*70+K25*75+L25*55+N25*25+O25*60+P25*120+M25*45</f>
        <v>479.5</v>
      </c>
      <c r="S25" s="63"/>
    </row>
    <row r="26" spans="1:19" s="17" customFormat="1" ht="72" customHeight="1" thickBot="1">
      <c r="A26" s="178"/>
      <c r="B26" s="180"/>
      <c r="C26" s="222"/>
      <c r="D26" s="34" t="s">
        <v>48</v>
      </c>
      <c r="E26" s="34" t="s">
        <v>92</v>
      </c>
      <c r="F26" s="184"/>
      <c r="G26" s="34" t="s">
        <v>97</v>
      </c>
      <c r="H26" s="223"/>
      <c r="I26" s="224"/>
      <c r="J26" s="183"/>
      <c r="K26" s="160"/>
      <c r="L26" s="160"/>
      <c r="M26" s="160"/>
      <c r="N26" s="160"/>
      <c r="O26" s="160"/>
      <c r="P26" s="160"/>
      <c r="Q26" s="167"/>
      <c r="S26" s="63"/>
    </row>
    <row r="27" spans="1:19" s="17" customFormat="1" ht="27.75" customHeight="1" thickBot="1">
      <c r="A27" s="32"/>
      <c r="B27" s="32"/>
      <c r="C27" s="36"/>
      <c r="D27" s="33"/>
      <c r="E27" s="33"/>
      <c r="F27" s="51"/>
      <c r="G27" s="33"/>
      <c r="H27" s="59"/>
      <c r="I27" s="32"/>
      <c r="S27" s="63"/>
    </row>
    <row r="28" spans="1:19" s="15" customFormat="1" ht="64.5" customHeight="1">
      <c r="A28" s="176">
        <v>18</v>
      </c>
      <c r="B28" s="177" t="s">
        <v>4</v>
      </c>
      <c r="C28" s="200" t="s">
        <v>220</v>
      </c>
      <c r="D28" s="102" t="s">
        <v>237</v>
      </c>
      <c r="E28" s="94" t="s">
        <v>93</v>
      </c>
      <c r="F28" s="127" t="s">
        <v>51</v>
      </c>
      <c r="G28" s="70" t="s">
        <v>190</v>
      </c>
      <c r="H28" s="215"/>
      <c r="I28" s="226"/>
      <c r="J28" s="170">
        <v>2.8</v>
      </c>
      <c r="K28" s="171">
        <v>0.1</v>
      </c>
      <c r="L28" s="157">
        <v>1.7</v>
      </c>
      <c r="M28" s="157">
        <v>2.5</v>
      </c>
      <c r="N28" s="157">
        <v>1.5</v>
      </c>
      <c r="O28" s="157">
        <v>0</v>
      </c>
      <c r="P28" s="157">
        <v>0</v>
      </c>
      <c r="Q28" s="168">
        <f>J28*70+K28*75+L28*55+N28*25+O28*60+P28*120+M28*45</f>
        <v>447</v>
      </c>
      <c r="S28" s="65"/>
    </row>
    <row r="29" spans="1:19" s="15" customFormat="1" ht="66.75" customHeight="1">
      <c r="A29" s="172"/>
      <c r="B29" s="173"/>
      <c r="C29" s="225"/>
      <c r="D29" s="98" t="s">
        <v>238</v>
      </c>
      <c r="E29" s="61" t="s">
        <v>94</v>
      </c>
      <c r="F29" s="214"/>
      <c r="G29" s="49" t="s">
        <v>189</v>
      </c>
      <c r="H29" s="218"/>
      <c r="I29" s="227"/>
      <c r="J29" s="149"/>
      <c r="K29" s="154"/>
      <c r="L29" s="119"/>
      <c r="M29" s="119"/>
      <c r="N29" s="119"/>
      <c r="O29" s="119"/>
      <c r="P29" s="119"/>
      <c r="Q29" s="150"/>
      <c r="S29" s="65"/>
    </row>
    <row r="30" spans="1:19" s="16" customFormat="1" ht="72" customHeight="1">
      <c r="A30" s="115">
        <v>19</v>
      </c>
      <c r="B30" s="117" t="s">
        <v>23</v>
      </c>
      <c r="C30" s="105" t="s">
        <v>25</v>
      </c>
      <c r="D30" s="72" t="s">
        <v>168</v>
      </c>
      <c r="E30" s="72" t="s">
        <v>166</v>
      </c>
      <c r="F30" s="164" t="s">
        <v>6</v>
      </c>
      <c r="G30" s="72" t="s">
        <v>61</v>
      </c>
      <c r="H30" s="210"/>
      <c r="I30" s="219" t="s">
        <v>212</v>
      </c>
      <c r="J30" s="148">
        <v>2.8</v>
      </c>
      <c r="K30" s="152">
        <v>0</v>
      </c>
      <c r="L30" s="108">
        <v>2.2999999999999998</v>
      </c>
      <c r="M30" s="108">
        <v>2.5</v>
      </c>
      <c r="N30" s="108">
        <v>1.4</v>
      </c>
      <c r="O30" s="108">
        <v>0</v>
      </c>
      <c r="P30" s="108">
        <v>1</v>
      </c>
      <c r="Q30" s="110">
        <f>J30*70+K30*75+L30*55+N30*25+O30*60+P30*120+M30*45</f>
        <v>590</v>
      </c>
      <c r="S30" s="63"/>
    </row>
    <row r="31" spans="1:19" s="17" customFormat="1" ht="72" customHeight="1">
      <c r="A31" s="116"/>
      <c r="B31" s="118"/>
      <c r="C31" s="186"/>
      <c r="D31" s="73" t="s">
        <v>169</v>
      </c>
      <c r="E31" s="73" t="s">
        <v>167</v>
      </c>
      <c r="F31" s="128"/>
      <c r="G31" s="49" t="s">
        <v>69</v>
      </c>
      <c r="H31" s="211"/>
      <c r="I31" s="207"/>
      <c r="J31" s="149"/>
      <c r="K31" s="154"/>
      <c r="L31" s="119"/>
      <c r="M31" s="119"/>
      <c r="N31" s="119"/>
      <c r="O31" s="119"/>
      <c r="P31" s="119"/>
      <c r="Q31" s="150"/>
      <c r="S31" s="63"/>
    </row>
    <row r="32" spans="1:19" s="16" customFormat="1" ht="72" customHeight="1">
      <c r="A32" s="115">
        <v>20</v>
      </c>
      <c r="B32" s="117" t="s">
        <v>9</v>
      </c>
      <c r="C32" s="112" t="s">
        <v>203</v>
      </c>
      <c r="D32" s="113"/>
      <c r="E32" s="113"/>
      <c r="F32" s="113"/>
      <c r="G32" s="114"/>
      <c r="H32" s="210"/>
      <c r="I32" s="212"/>
      <c r="J32" s="165">
        <v>2.5</v>
      </c>
      <c r="K32" s="152">
        <v>0</v>
      </c>
      <c r="L32" s="108">
        <v>2.2000000000000002</v>
      </c>
      <c r="M32" s="108">
        <v>2.5</v>
      </c>
      <c r="N32" s="108">
        <v>1.1000000000000001</v>
      </c>
      <c r="O32" s="108">
        <v>0</v>
      </c>
      <c r="P32" s="108">
        <v>0</v>
      </c>
      <c r="Q32" s="110">
        <f>J32*70+K32*75+L32*55+N32*25+O32*60+P32*120+M32*45</f>
        <v>436</v>
      </c>
      <c r="S32" s="63"/>
    </row>
    <row r="33" spans="1:19" s="17" customFormat="1" ht="72" customHeight="1">
      <c r="A33" s="116"/>
      <c r="B33" s="118"/>
      <c r="C33" s="133" t="s">
        <v>170</v>
      </c>
      <c r="D33" s="134"/>
      <c r="E33" s="95" t="s">
        <v>197</v>
      </c>
      <c r="F33" s="96" t="s">
        <v>26</v>
      </c>
      <c r="G33" s="71" t="s">
        <v>172</v>
      </c>
      <c r="H33" s="218"/>
      <c r="I33" s="207"/>
      <c r="J33" s="166"/>
      <c r="K33" s="154"/>
      <c r="L33" s="119"/>
      <c r="M33" s="119"/>
      <c r="N33" s="119"/>
      <c r="O33" s="119"/>
      <c r="P33" s="119"/>
      <c r="Q33" s="150"/>
      <c r="S33" s="63"/>
    </row>
    <row r="34" spans="1:19" s="16" customFormat="1" ht="72" customHeight="1">
      <c r="A34" s="115">
        <v>21</v>
      </c>
      <c r="B34" s="117" t="s">
        <v>2</v>
      </c>
      <c r="C34" s="228" t="s">
        <v>221</v>
      </c>
      <c r="D34" s="72" t="s">
        <v>173</v>
      </c>
      <c r="E34" s="72" t="s">
        <v>129</v>
      </c>
      <c r="F34" s="120" t="s">
        <v>6</v>
      </c>
      <c r="G34" s="72" t="s">
        <v>175</v>
      </c>
      <c r="H34" s="210" t="s">
        <v>52</v>
      </c>
      <c r="I34" s="212"/>
      <c r="J34" s="148">
        <v>3.4</v>
      </c>
      <c r="K34" s="152">
        <v>0</v>
      </c>
      <c r="L34" s="108">
        <v>2.2999999999999998</v>
      </c>
      <c r="M34" s="108">
        <v>2.5</v>
      </c>
      <c r="N34" s="108">
        <v>1.2</v>
      </c>
      <c r="O34" s="108">
        <v>1</v>
      </c>
      <c r="P34" s="108">
        <v>0</v>
      </c>
      <c r="Q34" s="110">
        <f>J34*70+K34*75+L34*55+N34*25+O34*60+P34*120+M34*45</f>
        <v>567</v>
      </c>
      <c r="S34" s="63"/>
    </row>
    <row r="35" spans="1:19" s="17" customFormat="1" ht="72" customHeight="1">
      <c r="A35" s="116"/>
      <c r="B35" s="118"/>
      <c r="C35" s="229"/>
      <c r="D35" s="53" t="s">
        <v>174</v>
      </c>
      <c r="E35" s="73" t="s">
        <v>130</v>
      </c>
      <c r="F35" s="121"/>
      <c r="G35" s="73" t="s">
        <v>176</v>
      </c>
      <c r="H35" s="216"/>
      <c r="I35" s="207"/>
      <c r="J35" s="149"/>
      <c r="K35" s="154"/>
      <c r="L35" s="119"/>
      <c r="M35" s="119"/>
      <c r="N35" s="119"/>
      <c r="O35" s="119"/>
      <c r="P35" s="119"/>
      <c r="Q35" s="150"/>
      <c r="S35" s="63"/>
    </row>
    <row r="36" spans="1:19" s="16" customFormat="1" ht="72" customHeight="1">
      <c r="A36" s="115">
        <v>22</v>
      </c>
      <c r="B36" s="117" t="s">
        <v>3</v>
      </c>
      <c r="C36" s="105" t="s">
        <v>25</v>
      </c>
      <c r="D36" s="72" t="s">
        <v>54</v>
      </c>
      <c r="E36" s="72" t="s">
        <v>47</v>
      </c>
      <c r="F36" s="142" t="s">
        <v>112</v>
      </c>
      <c r="G36" s="47" t="s">
        <v>41</v>
      </c>
      <c r="H36" s="204"/>
      <c r="I36" s="206"/>
      <c r="J36" s="148">
        <v>2.8</v>
      </c>
      <c r="K36" s="108">
        <v>0</v>
      </c>
      <c r="L36" s="108">
        <v>2.2000000000000002</v>
      </c>
      <c r="M36" s="108">
        <v>2.5</v>
      </c>
      <c r="N36" s="108">
        <v>1</v>
      </c>
      <c r="O36" s="108">
        <v>0</v>
      </c>
      <c r="P36" s="108">
        <v>0</v>
      </c>
      <c r="Q36" s="110">
        <f>J36*70+K36*75+L36*55+N36*25+O36*60+P36*120+M36*45</f>
        <v>454.5</v>
      </c>
      <c r="S36" s="63"/>
    </row>
    <row r="37" spans="1:19" s="17" customFormat="1" ht="72" customHeight="1" thickBot="1">
      <c r="A37" s="116"/>
      <c r="B37" s="118"/>
      <c r="C37" s="222"/>
      <c r="D37" s="35" t="s">
        <v>98</v>
      </c>
      <c r="E37" s="35" t="s">
        <v>131</v>
      </c>
      <c r="F37" s="230"/>
      <c r="G37" s="35" t="s">
        <v>218</v>
      </c>
      <c r="H37" s="205"/>
      <c r="I37" s="207"/>
      <c r="J37" s="149"/>
      <c r="K37" s="119"/>
      <c r="L37" s="119"/>
      <c r="M37" s="119"/>
      <c r="N37" s="119"/>
      <c r="O37" s="119"/>
      <c r="P37" s="119"/>
      <c r="Q37" s="150"/>
      <c r="S37" s="63"/>
    </row>
    <row r="38" spans="1:19" s="17" customFormat="1" ht="18.600000000000001" customHeight="1" thickBot="1">
      <c r="A38" s="37"/>
      <c r="B38" s="38"/>
      <c r="C38" s="39"/>
      <c r="D38" s="40"/>
      <c r="E38" s="44"/>
      <c r="F38" s="41"/>
      <c r="G38" s="40"/>
      <c r="H38" s="60"/>
      <c r="I38" s="38"/>
      <c r="J38" s="42"/>
      <c r="K38" s="42"/>
      <c r="L38" s="42"/>
      <c r="M38" s="42"/>
      <c r="N38" s="42"/>
      <c r="O38" s="42"/>
      <c r="P38" s="42"/>
      <c r="Q38" s="43"/>
      <c r="S38" s="63"/>
    </row>
    <row r="39" spans="1:19" s="16" customFormat="1" ht="72" customHeight="1">
      <c r="A39" s="122">
        <v>25</v>
      </c>
      <c r="B39" s="124" t="s">
        <v>4</v>
      </c>
      <c r="C39" s="231" t="s">
        <v>49</v>
      </c>
      <c r="D39" s="69" t="s">
        <v>177</v>
      </c>
      <c r="E39" s="70" t="s">
        <v>205</v>
      </c>
      <c r="F39" s="127" t="s">
        <v>51</v>
      </c>
      <c r="G39" s="102" t="s">
        <v>234</v>
      </c>
      <c r="H39" s="232"/>
      <c r="I39" s="221"/>
      <c r="J39" s="140">
        <v>3.4</v>
      </c>
      <c r="K39" s="161">
        <v>0</v>
      </c>
      <c r="L39" s="140">
        <v>2.9</v>
      </c>
      <c r="M39" s="140">
        <v>2.5</v>
      </c>
      <c r="N39" s="140">
        <v>1</v>
      </c>
      <c r="O39" s="140">
        <v>0</v>
      </c>
      <c r="P39" s="140">
        <v>0</v>
      </c>
      <c r="Q39" s="162">
        <f>J39*70+K39*75+L39*55+N39*25+O39*60+P39*120+M39*45</f>
        <v>535</v>
      </c>
      <c r="S39" s="63"/>
    </row>
    <row r="40" spans="1:19" s="17" customFormat="1" ht="72" customHeight="1">
      <c r="A40" s="123"/>
      <c r="B40" s="125"/>
      <c r="C40" s="186"/>
      <c r="D40" s="73" t="s">
        <v>178</v>
      </c>
      <c r="E40" s="73" t="s">
        <v>204</v>
      </c>
      <c r="F40" s="214"/>
      <c r="G40" s="103" t="s">
        <v>236</v>
      </c>
      <c r="H40" s="233"/>
      <c r="I40" s="213"/>
      <c r="J40" s="141"/>
      <c r="K40" s="159"/>
      <c r="L40" s="141"/>
      <c r="M40" s="141"/>
      <c r="N40" s="141"/>
      <c r="O40" s="141"/>
      <c r="P40" s="141"/>
      <c r="Q40" s="158"/>
      <c r="S40" s="63"/>
    </row>
    <row r="41" spans="1:19" s="15" customFormat="1" ht="72" customHeight="1">
      <c r="A41" s="123">
        <v>26</v>
      </c>
      <c r="B41" s="125" t="s">
        <v>8</v>
      </c>
      <c r="C41" s="105" t="s">
        <v>27</v>
      </c>
      <c r="D41" s="97" t="s">
        <v>229</v>
      </c>
      <c r="E41" s="72" t="s">
        <v>60</v>
      </c>
      <c r="F41" s="164" t="s">
        <v>6</v>
      </c>
      <c r="G41" s="72" t="s">
        <v>105</v>
      </c>
      <c r="H41" s="210"/>
      <c r="I41" s="219"/>
      <c r="J41" s="141">
        <v>3</v>
      </c>
      <c r="K41" s="159">
        <v>0</v>
      </c>
      <c r="L41" s="234">
        <v>1.9</v>
      </c>
      <c r="M41" s="141">
        <v>2.5</v>
      </c>
      <c r="N41" s="141">
        <v>1.3</v>
      </c>
      <c r="O41" s="141">
        <v>0</v>
      </c>
      <c r="P41" s="141">
        <v>0</v>
      </c>
      <c r="Q41" s="158">
        <f>J41*70+K41*75+L41*55+N41*25+O41*60+P41*120+M41*45</f>
        <v>459.5</v>
      </c>
      <c r="S41" s="65"/>
    </row>
    <row r="42" spans="1:19" s="18" customFormat="1" ht="72" customHeight="1">
      <c r="A42" s="115"/>
      <c r="B42" s="117"/>
      <c r="C42" s="186"/>
      <c r="D42" s="101" t="s">
        <v>230</v>
      </c>
      <c r="E42" s="73" t="s">
        <v>210</v>
      </c>
      <c r="F42" s="128"/>
      <c r="G42" s="49" t="s">
        <v>106</v>
      </c>
      <c r="H42" s="211"/>
      <c r="I42" s="207"/>
      <c r="J42" s="108"/>
      <c r="K42" s="152"/>
      <c r="L42" s="235"/>
      <c r="M42" s="108"/>
      <c r="N42" s="108"/>
      <c r="O42" s="108"/>
      <c r="P42" s="108"/>
      <c r="Q42" s="110"/>
      <c r="S42" s="65"/>
    </row>
    <row r="43" spans="1:19" s="16" customFormat="1" ht="72" customHeight="1">
      <c r="A43" s="123">
        <v>27</v>
      </c>
      <c r="B43" s="125" t="s">
        <v>9</v>
      </c>
      <c r="C43" s="112" t="s">
        <v>206</v>
      </c>
      <c r="D43" s="113"/>
      <c r="E43" s="113"/>
      <c r="F43" s="113"/>
      <c r="G43" s="114"/>
      <c r="H43" s="210"/>
      <c r="I43" s="89"/>
      <c r="J43" s="148">
        <v>2.6</v>
      </c>
      <c r="K43" s="152">
        <v>0</v>
      </c>
      <c r="L43" s="108">
        <v>1.4</v>
      </c>
      <c r="M43" s="108">
        <v>2.5</v>
      </c>
      <c r="N43" s="108">
        <v>1</v>
      </c>
      <c r="O43" s="108">
        <v>0</v>
      </c>
      <c r="P43" s="108">
        <v>0</v>
      </c>
      <c r="Q43" s="110">
        <f>J43*70+K43*75+L43*55+N43*25+O43*60+P43*120+M43*45</f>
        <v>396.5</v>
      </c>
      <c r="S43" s="63"/>
    </row>
    <row r="44" spans="1:19" s="17" customFormat="1" ht="72" customHeight="1">
      <c r="A44" s="123"/>
      <c r="B44" s="125"/>
      <c r="C44" s="174" t="s">
        <v>179</v>
      </c>
      <c r="D44" s="203"/>
      <c r="E44" s="95" t="s">
        <v>180</v>
      </c>
      <c r="F44" s="136" t="s">
        <v>181</v>
      </c>
      <c r="G44" s="137"/>
      <c r="H44" s="211"/>
      <c r="I44" s="90"/>
      <c r="J44" s="151"/>
      <c r="K44" s="153"/>
      <c r="L44" s="109"/>
      <c r="M44" s="109"/>
      <c r="N44" s="109"/>
      <c r="O44" s="109"/>
      <c r="P44" s="109"/>
      <c r="Q44" s="111"/>
      <c r="S44" s="63"/>
    </row>
    <row r="45" spans="1:19" s="16" customFormat="1" ht="72" customHeight="1">
      <c r="A45" s="115">
        <v>28</v>
      </c>
      <c r="B45" s="117" t="s">
        <v>2</v>
      </c>
      <c r="C45" s="105" t="s">
        <v>135</v>
      </c>
      <c r="D45" s="27" t="s">
        <v>182</v>
      </c>
      <c r="E45" s="72" t="s">
        <v>192</v>
      </c>
      <c r="F45" s="164" t="s">
        <v>6</v>
      </c>
      <c r="G45" s="72" t="s">
        <v>184</v>
      </c>
      <c r="H45" s="210"/>
      <c r="I45" s="206"/>
      <c r="J45" s="148">
        <v>2.7</v>
      </c>
      <c r="K45" s="152">
        <v>0</v>
      </c>
      <c r="L45" s="108">
        <v>2.2000000000000002</v>
      </c>
      <c r="M45" s="108">
        <v>2.5</v>
      </c>
      <c r="N45" s="108">
        <v>1.5</v>
      </c>
      <c r="O45" s="108">
        <v>0</v>
      </c>
      <c r="P45" s="108">
        <v>0</v>
      </c>
      <c r="Q45" s="110">
        <f>J45*70+K45*75+L45*55+N45*25+O45*60+P45*120+M45*45</f>
        <v>460</v>
      </c>
      <c r="S45" s="63"/>
    </row>
    <row r="46" spans="1:19" s="17" customFormat="1" ht="72" customHeight="1">
      <c r="A46" s="116"/>
      <c r="B46" s="118"/>
      <c r="C46" s="186"/>
      <c r="D46" s="73" t="s">
        <v>183</v>
      </c>
      <c r="E46" s="73" t="s">
        <v>193</v>
      </c>
      <c r="F46" s="128"/>
      <c r="G46" s="49" t="s">
        <v>185</v>
      </c>
      <c r="H46" s="216"/>
      <c r="I46" s="207"/>
      <c r="J46" s="149"/>
      <c r="K46" s="154"/>
      <c r="L46" s="119"/>
      <c r="M46" s="119"/>
      <c r="N46" s="119"/>
      <c r="O46" s="119"/>
      <c r="P46" s="119"/>
      <c r="Q46" s="150"/>
      <c r="S46" s="63"/>
    </row>
    <row r="47" spans="1:19" s="16" customFormat="1" ht="72" customHeight="1">
      <c r="A47" s="115">
        <v>29</v>
      </c>
      <c r="B47" s="117" t="s">
        <v>3</v>
      </c>
      <c r="C47" s="105" t="s">
        <v>25</v>
      </c>
      <c r="D47" s="72" t="s">
        <v>136</v>
      </c>
      <c r="E47" s="72" t="s">
        <v>90</v>
      </c>
      <c r="F47" s="164" t="s">
        <v>6</v>
      </c>
      <c r="G47" s="47" t="s">
        <v>138</v>
      </c>
      <c r="H47" s="204"/>
      <c r="I47" s="206"/>
      <c r="J47" s="148">
        <v>2.8</v>
      </c>
      <c r="K47" s="108">
        <v>0.8</v>
      </c>
      <c r="L47" s="108">
        <v>1</v>
      </c>
      <c r="M47" s="108">
        <v>2.5</v>
      </c>
      <c r="N47" s="108">
        <v>0.8</v>
      </c>
      <c r="O47" s="108">
        <v>0</v>
      </c>
      <c r="P47" s="108">
        <v>0</v>
      </c>
      <c r="Q47" s="110">
        <f>J47*70+K47*75+L47*55+N47*25+O47*60+P47*120+M47*45</f>
        <v>443.5</v>
      </c>
      <c r="S47" s="63"/>
    </row>
    <row r="48" spans="1:19" s="17" customFormat="1" ht="72" customHeight="1" thickBot="1">
      <c r="A48" s="116"/>
      <c r="B48" s="118"/>
      <c r="C48" s="222"/>
      <c r="D48" s="35" t="s">
        <v>137</v>
      </c>
      <c r="E48" s="35" t="s">
        <v>140</v>
      </c>
      <c r="F48" s="184"/>
      <c r="G48" s="35" t="s">
        <v>139</v>
      </c>
      <c r="H48" s="205"/>
      <c r="I48" s="207"/>
      <c r="J48" s="149"/>
      <c r="K48" s="119"/>
      <c r="L48" s="119"/>
      <c r="M48" s="119"/>
      <c r="N48" s="119"/>
      <c r="O48" s="119"/>
      <c r="P48" s="119"/>
      <c r="Q48" s="150"/>
      <c r="S48" s="63"/>
    </row>
    <row r="49" spans="1:17" ht="58.5">
      <c r="A49" s="54" t="s">
        <v>207</v>
      </c>
      <c r="B49" s="54"/>
      <c r="C49" s="54"/>
      <c r="D49" s="54"/>
      <c r="E49" s="54"/>
      <c r="F49" s="54"/>
      <c r="G49" s="54"/>
      <c r="H49" s="55"/>
      <c r="I49" s="55"/>
      <c r="J49" s="56" t="s">
        <v>42</v>
      </c>
      <c r="K49" s="55"/>
      <c r="L49" s="55"/>
      <c r="M49" s="55"/>
      <c r="N49" s="55"/>
      <c r="O49" s="55"/>
      <c r="P49" s="55"/>
      <c r="Q49" s="55"/>
    </row>
    <row r="50" spans="1:17" ht="47.25">
      <c r="A50" s="57" t="s">
        <v>208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E22:F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113.3月青草湖葷食</vt:lpstr>
      <vt:lpstr>113.3月青草湖素食</vt:lpstr>
      <vt:lpstr>'113.3月青草湖素食'!Print_Area</vt:lpstr>
      <vt:lpstr>'113.3月青草湖葷食'!Print_Area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衛生組</cp:lastModifiedBy>
  <cp:lastPrinted>2024-01-31T05:18:53Z</cp:lastPrinted>
  <dcterms:created xsi:type="dcterms:W3CDTF">2010-09-24T08:18:26Z</dcterms:created>
  <dcterms:modified xsi:type="dcterms:W3CDTF">2024-03-12T03:28:08Z</dcterms:modified>
</cp:coreProperties>
</file>